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Tip Excels\Bài Tập Excel\"/>
    </mc:Choice>
  </mc:AlternateContent>
  <xr:revisionPtr revIDLastSave="0" documentId="13_ncr:1_{1B7FB22B-14A9-4A36-A0EE-39483B8F3A83}" xr6:coauthVersionLast="47" xr6:coauthVersionMax="47" xr10:uidLastSave="{00000000-0000-0000-0000-000000000000}"/>
  <bookViews>
    <workbookView xWindow="-120" yWindow="-120" windowWidth="29040" windowHeight="15840" xr2:uid="{8DA0B23D-5CA7-4D3B-8C9C-AC4CA8111233}"/>
  </bookViews>
  <sheets>
    <sheet name="Slice" sheetId="1" r:id="rId1"/>
    <sheet name="Sheet1" sheetId="2" r:id="rId2"/>
  </sheets>
  <definedNames>
    <definedName name="Slicer_Năm">#N/A</definedName>
    <definedName name="Slicer_Năm_bán">#N/A</definedName>
    <definedName name="Slicer_Tháng">#N/A</definedName>
    <definedName name="Slicer_Tháng_bán">#N/A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3" i="1"/>
</calcChain>
</file>

<file path=xl/sharedStrings.xml><?xml version="1.0" encoding="utf-8"?>
<sst xmlns="http://schemas.openxmlformats.org/spreadsheetml/2006/main" count="218" uniqueCount="59">
  <si>
    <t>STT</t>
  </si>
  <si>
    <t>Mã hàng</t>
  </si>
  <si>
    <t>Tên hàng</t>
  </si>
  <si>
    <t>Số lượng</t>
  </si>
  <si>
    <t>Đơn giá (VNĐ)</t>
  </si>
  <si>
    <t>Tổng tiền (VNĐ)</t>
  </si>
  <si>
    <t>Ngày bán</t>
  </si>
  <si>
    <t>MH001</t>
  </si>
  <si>
    <t>Bút bi Thiên Long</t>
  </si>
  <si>
    <t>MH002</t>
  </si>
  <si>
    <t>Vở 96 trang</t>
  </si>
  <si>
    <t>MH003</t>
  </si>
  <si>
    <t>Thước kẻ 30cm</t>
  </si>
  <si>
    <t>MH004</t>
  </si>
  <si>
    <t>Bút chì HB</t>
  </si>
  <si>
    <t>MH005</t>
  </si>
  <si>
    <t>Gôm tẩy nhỏ</t>
  </si>
  <si>
    <t>MH006</t>
  </si>
  <si>
    <t>Bìa hồ sơ A4</t>
  </si>
  <si>
    <t>MH007</t>
  </si>
  <si>
    <t>Bút lông bảng</t>
  </si>
  <si>
    <t>MH008</t>
  </si>
  <si>
    <t>Giấy A4 Double A</t>
  </si>
  <si>
    <t>MH009</t>
  </si>
  <si>
    <t>Kẹp giấy</t>
  </si>
  <si>
    <t>MH010</t>
  </si>
  <si>
    <t>Bút dạ quang</t>
  </si>
  <si>
    <t>MH011</t>
  </si>
  <si>
    <t>Giấy note</t>
  </si>
  <si>
    <t>MH012</t>
  </si>
  <si>
    <t>Bìa còng A4</t>
  </si>
  <si>
    <t>MH013</t>
  </si>
  <si>
    <t>Bút gel</t>
  </si>
  <si>
    <t>MH014</t>
  </si>
  <si>
    <t>Bút xóa</t>
  </si>
  <si>
    <t>MH015</t>
  </si>
  <si>
    <t>Giấy in màu</t>
  </si>
  <si>
    <t>MH016</t>
  </si>
  <si>
    <t>Bìa trình ký</t>
  </si>
  <si>
    <t>MH017</t>
  </si>
  <si>
    <t>Bút máy</t>
  </si>
  <si>
    <t>MH018</t>
  </si>
  <si>
    <t>Giấy decal</t>
  </si>
  <si>
    <t>MH019</t>
  </si>
  <si>
    <t>Bút mực nước</t>
  </si>
  <si>
    <t>MH020</t>
  </si>
  <si>
    <t>Bìa nhựa A5</t>
  </si>
  <si>
    <t>MH021</t>
  </si>
  <si>
    <t>Bút bi xanh</t>
  </si>
  <si>
    <t>MH022</t>
  </si>
  <si>
    <t>Bút bi đỏ</t>
  </si>
  <si>
    <t>MH023</t>
  </si>
  <si>
    <t>Bút bi đen</t>
  </si>
  <si>
    <t>MH024</t>
  </si>
  <si>
    <t>Bút lông màu</t>
  </si>
  <si>
    <t>MH025</t>
  </si>
  <si>
    <t>Bút chì màu</t>
  </si>
  <si>
    <t>Tháng</t>
  </si>
  <si>
    <t>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</si>
</sst>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00_-;\-* #,##0.00_-;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applyAlignment="1">
      <alignment horizontal="center" vertical="center"/>
    </xf>
    <xf numFmtId="0" fontId="0" fillId="0" borderId="0" xfId="0" applyAlignment="1">
      <alignment vertical="center"/>
    </xf>
    <xf numFmtId="3" fontId="0" fillId="0" borderId="0" xfId="0" applyNumberFormat="1" applyAlignment="1">
      <alignment vertical="center"/>
    </xf>
    <xf numFmtId="14" fontId="0" fillId="0" borderId="0" xfId="0" applyNumberFormat="1" applyAlignment="1">
      <alignment vertical="center"/>
    </xf>
    <xf numFmtId="164" fontId="3" fillId="2" borderId="0" xfId="1" applyNumberFormat="1" applyFont="1" applyFill="1"/>
    <xf numFmtId="14" fontId="0" fillId="0" borderId="0" xfId="0" applyNumberFormat="1"/>
    <xf numFmtId="0" fontId="3" fillId="0" borderId="0" xfId="0" applyFont="1"/>
  </cellXfs>
  <cellStyles count="2">
    <cellStyle name="Comma" xfId="1" builtinId="3"/>
    <cellStyle name="Normal" xfId="0" builtinId="0"/>
  </cellStyles>
  <dxfs count="15">
    <dxf>
      <numFmt numFmtId="19" formatCode="dd/mm/yyyy"/>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fill>
        <patternFill>
          <bgColor rgb="FF00B0F0"/>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gradientFill degree="90">
          <stop position="0">
            <color theme="0"/>
          </stop>
          <stop position="1">
            <color rgb="FFFFC000"/>
          </stop>
        </gradientFill>
      </fill>
    </dxf>
  </dxfs>
  <tableStyles count="2" defaultTableStyle="TableStyleMedium2" defaultPivotStyle="PivotStyleLight16">
    <tableStyle name="Viet" pivot="0" table="0" count="1" xr9:uid="{3353510A-6237-4233-88EA-92E1C609A206}">
      <tableStyleElement type="headerRow" dxfId="14"/>
    </tableStyle>
    <tableStyle name="Viet 2" pivot="0" table="0" count="3" xr9:uid="{7F97A45F-319F-4401-9F06-13E3A6342F0D}">
      <tableStyleElement type="wholeTable" dxfId="13"/>
      <tableStyleElement type="headerRow" dxfId="12"/>
    </tableStyle>
  </tableStyles>
  <extLst>
    <ext xmlns:x14="http://schemas.microsoft.com/office/spreadsheetml/2009/9/main" uri="{46F421CA-312F-682f-3DD2-61675219B42D}">
      <x14:dxfs count="1">
        <dxf>
          <fill>
            <patternFill>
              <bgColor theme="8" tint="0.79998168889431442"/>
            </patternFill>
          </fill>
        </dxf>
      </x14:dxfs>
    </ext>
    <ext xmlns:x14="http://schemas.microsoft.com/office/spreadsheetml/2009/9/main" uri="{EB79DEF2-80B8-43e5-95BD-54CBDDF9020C}">
      <x14:slicerStyles defaultSlicerStyle="SlicerStyleLight1">
        <x14:slicerStyle name="Viet"/>
        <x14:slicerStyle name="Vie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6</xdr:col>
      <xdr:colOff>561974</xdr:colOff>
      <xdr:row>1</xdr:row>
      <xdr:rowOff>114300</xdr:rowOff>
    </xdr:from>
    <xdr:to>
      <xdr:col>10</xdr:col>
      <xdr:colOff>638174</xdr:colOff>
      <xdr:row>5</xdr:row>
      <xdr:rowOff>66675</xdr:rowOff>
    </xdr:to>
    <mc:AlternateContent xmlns:mc="http://schemas.openxmlformats.org/markup-compatibility/2006">
      <mc:Choice xmlns:sle15="http://schemas.microsoft.com/office/drawing/2012/slicer" Requires="sle15">
        <xdr:graphicFrame macro="">
          <xdr:nvGraphicFramePr>
            <xdr:cNvPr id="2" name="Năm bán">
              <a:extLst>
                <a:ext uri="{FF2B5EF4-FFF2-40B4-BE49-F238E27FC236}">
                  <a16:creationId xmlns:a16="http://schemas.microsoft.com/office/drawing/2014/main" id="{518AF8AF-7B91-2D06-DBE7-6AEA3408DCCE}"/>
                </a:ext>
              </a:extLst>
            </xdr:cNvPr>
            <xdr:cNvGraphicFramePr/>
          </xdr:nvGraphicFramePr>
          <xdr:xfrm>
            <a:off x="0" y="0"/>
            <a:ext cx="0" cy="0"/>
          </xdr:xfrm>
          <a:graphic>
            <a:graphicData uri="http://schemas.microsoft.com/office/drawing/2010/slicer">
              <sle:slicer xmlns:sle="http://schemas.microsoft.com/office/drawing/2010/slicer" name="Năm bán"/>
            </a:graphicData>
          </a:graphic>
        </xdr:graphicFrame>
      </mc:Choice>
      <mc:Fallback>
        <xdr:sp macro="" textlink="">
          <xdr:nvSpPr>
            <xdr:cNvPr id="0" name=""/>
            <xdr:cNvSpPr>
              <a:spLocks noTextEdit="1"/>
            </xdr:cNvSpPr>
          </xdr:nvSpPr>
          <xdr:spPr>
            <a:xfrm>
              <a:off x="1781174" y="304800"/>
              <a:ext cx="2733675" cy="7143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0</xdr:colOff>
      <xdr:row>1</xdr:row>
      <xdr:rowOff>123826</xdr:rowOff>
    </xdr:from>
    <xdr:to>
      <xdr:col>16</xdr:col>
      <xdr:colOff>66675</xdr:colOff>
      <xdr:row>5</xdr:row>
      <xdr:rowOff>57150</xdr:rowOff>
    </xdr:to>
    <mc:AlternateContent xmlns:mc="http://schemas.openxmlformats.org/markup-compatibility/2006">
      <mc:Choice xmlns:sle15="http://schemas.microsoft.com/office/drawing/2012/slicer" Requires="sle15">
        <xdr:graphicFrame macro="">
          <xdr:nvGraphicFramePr>
            <xdr:cNvPr id="3" name="Tháng bán">
              <a:extLst>
                <a:ext uri="{FF2B5EF4-FFF2-40B4-BE49-F238E27FC236}">
                  <a16:creationId xmlns:a16="http://schemas.microsoft.com/office/drawing/2014/main" id="{5AE9C4BF-D0C3-3B1E-3056-CF4D9DDE4A2D}"/>
                </a:ext>
              </a:extLst>
            </xdr:cNvPr>
            <xdr:cNvGraphicFramePr/>
          </xdr:nvGraphicFramePr>
          <xdr:xfrm>
            <a:off x="0" y="0"/>
            <a:ext cx="0" cy="0"/>
          </xdr:xfrm>
          <a:graphic>
            <a:graphicData uri="http://schemas.microsoft.com/office/drawing/2010/slicer">
              <sle:slicer xmlns:sle="http://schemas.microsoft.com/office/drawing/2010/slicer" name="Tháng bán"/>
            </a:graphicData>
          </a:graphic>
        </xdr:graphicFrame>
      </mc:Choice>
      <mc:Fallback>
        <xdr:sp macro="" textlink="">
          <xdr:nvSpPr>
            <xdr:cNvPr id="0" name=""/>
            <xdr:cNvSpPr>
              <a:spLocks noTextEdit="1"/>
            </xdr:cNvSpPr>
          </xdr:nvSpPr>
          <xdr:spPr>
            <a:xfrm>
              <a:off x="4610100" y="314326"/>
              <a:ext cx="4562475" cy="69532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6</xdr:col>
      <xdr:colOff>504825</xdr:colOff>
      <xdr:row>6</xdr:row>
      <xdr:rowOff>190499</xdr:rowOff>
    </xdr:from>
    <xdr:to>
      <xdr:col>16</xdr:col>
      <xdr:colOff>66675</xdr:colOff>
      <xdr:row>11</xdr:row>
      <xdr:rowOff>104774</xdr:rowOff>
    </xdr:to>
    <xdr:sp macro="" textlink="$M$13">
      <xdr:nvSpPr>
        <xdr:cNvPr id="4" name="Rectangle: Rounded Corners 3">
          <a:extLst>
            <a:ext uri="{FF2B5EF4-FFF2-40B4-BE49-F238E27FC236}">
              <a16:creationId xmlns:a16="http://schemas.microsoft.com/office/drawing/2014/main" id="{421B36C6-F35E-5752-03FA-713130D8B416}"/>
            </a:ext>
          </a:extLst>
        </xdr:cNvPr>
        <xdr:cNvSpPr/>
      </xdr:nvSpPr>
      <xdr:spPr>
        <a:xfrm>
          <a:off x="5381625" y="1333499"/>
          <a:ext cx="7448550" cy="866775"/>
        </a:xfrm>
        <a:prstGeom prst="roundRect">
          <a:avLst/>
        </a:prstGeom>
        <a:gradFill flip="none" rotWithShape="1">
          <a:gsLst>
            <a:gs pos="0">
              <a:schemeClr val="accent2">
                <a:lumMod val="5000"/>
                <a:lumOff val="95000"/>
              </a:schemeClr>
            </a:gs>
            <a:gs pos="74000">
              <a:schemeClr val="accent2">
                <a:lumMod val="45000"/>
                <a:lumOff val="55000"/>
              </a:schemeClr>
            </a:gs>
            <a:gs pos="83000">
              <a:schemeClr val="accent2">
                <a:lumMod val="45000"/>
                <a:lumOff val="55000"/>
              </a:schemeClr>
            </a:gs>
            <a:gs pos="100000">
              <a:schemeClr val="accent2">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A60FCB73-6FE5-4860-8157-4193BDAD8712}" type="TxLink">
            <a:rPr lang="en-US" sz="3000" b="0" i="0" u="none" strike="noStrike">
              <a:solidFill>
                <a:srgbClr val="0070C0"/>
              </a:solidFill>
              <a:latin typeface="Aptos Narrow"/>
            </a:rPr>
            <a:pPr algn="ctr"/>
            <a:t>💰 13,925,000 VNĐ</a:t>
          </a:fld>
          <a:endParaRPr lang="en-US" sz="3000">
            <a:solidFill>
              <a:srgbClr val="0070C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638174</xdr:colOff>
      <xdr:row>2</xdr:row>
      <xdr:rowOff>19050</xdr:rowOff>
    </xdr:from>
    <xdr:to>
      <xdr:col>16</xdr:col>
      <xdr:colOff>19049</xdr:colOff>
      <xdr:row>5</xdr:row>
      <xdr:rowOff>123825</xdr:rowOff>
    </xdr:to>
    <mc:AlternateContent xmlns:mc="http://schemas.openxmlformats.org/markup-compatibility/2006">
      <mc:Choice xmlns:sle15="http://schemas.microsoft.com/office/drawing/2012/slicer" Requires="sle15">
        <xdr:graphicFrame macro="">
          <xdr:nvGraphicFramePr>
            <xdr:cNvPr id="2" name="Tháng">
              <a:extLst>
                <a:ext uri="{FF2B5EF4-FFF2-40B4-BE49-F238E27FC236}">
                  <a16:creationId xmlns:a16="http://schemas.microsoft.com/office/drawing/2014/main" id="{73D2F436-1319-2AFA-1B99-B00DF32DE7A9}"/>
                </a:ext>
              </a:extLst>
            </xdr:cNvPr>
            <xdr:cNvGraphicFramePr/>
          </xdr:nvGraphicFramePr>
          <xdr:xfrm>
            <a:off x="0" y="0"/>
            <a:ext cx="0" cy="0"/>
          </xdr:xfrm>
          <a:graphic>
            <a:graphicData uri="http://schemas.microsoft.com/office/drawing/2010/slicer">
              <sle:slicer xmlns:sle="http://schemas.microsoft.com/office/drawing/2010/slicer" name="Tháng"/>
            </a:graphicData>
          </a:graphic>
        </xdr:graphicFrame>
      </mc:Choice>
      <mc:Fallback>
        <xdr:sp macro="" textlink="">
          <xdr:nvSpPr>
            <xdr:cNvPr id="0" name=""/>
            <xdr:cNvSpPr>
              <a:spLocks noTextEdit="1"/>
            </xdr:cNvSpPr>
          </xdr:nvSpPr>
          <xdr:spPr>
            <a:xfrm>
              <a:off x="8010524" y="400050"/>
              <a:ext cx="3552825" cy="6762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38099</xdr:colOff>
      <xdr:row>2</xdr:row>
      <xdr:rowOff>9525</xdr:rowOff>
    </xdr:from>
    <xdr:to>
      <xdr:col>9</xdr:col>
      <xdr:colOff>761999</xdr:colOff>
      <xdr:row>5</xdr:row>
      <xdr:rowOff>85725</xdr:rowOff>
    </xdr:to>
    <mc:AlternateContent xmlns:mc="http://schemas.openxmlformats.org/markup-compatibility/2006">
      <mc:Choice xmlns:sle15="http://schemas.microsoft.com/office/drawing/2012/slicer" Requires="sle15">
        <xdr:graphicFrame macro="">
          <xdr:nvGraphicFramePr>
            <xdr:cNvPr id="3" name="Năm">
              <a:extLst>
                <a:ext uri="{FF2B5EF4-FFF2-40B4-BE49-F238E27FC236}">
                  <a16:creationId xmlns:a16="http://schemas.microsoft.com/office/drawing/2014/main" id="{F1C2F0F3-3CCB-1BDD-05DD-5640D3F9DA66}"/>
                </a:ext>
              </a:extLst>
            </xdr:cNvPr>
            <xdr:cNvGraphicFramePr/>
          </xdr:nvGraphicFramePr>
          <xdr:xfrm>
            <a:off x="0" y="0"/>
            <a:ext cx="0" cy="0"/>
          </xdr:xfrm>
          <a:graphic>
            <a:graphicData uri="http://schemas.microsoft.com/office/drawing/2010/slicer">
              <sle:slicer xmlns:sle="http://schemas.microsoft.com/office/drawing/2010/slicer" name="Năm"/>
            </a:graphicData>
          </a:graphic>
        </xdr:graphicFrame>
      </mc:Choice>
      <mc:Fallback>
        <xdr:sp macro="" textlink="">
          <xdr:nvSpPr>
            <xdr:cNvPr id="0" name=""/>
            <xdr:cNvSpPr>
              <a:spLocks noTextEdit="1"/>
            </xdr:cNvSpPr>
          </xdr:nvSpPr>
          <xdr:spPr>
            <a:xfrm>
              <a:off x="4305299" y="390525"/>
              <a:ext cx="2028825" cy="6477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xdr:from>
      <xdr:col>6</xdr:col>
      <xdr:colOff>590549</xdr:colOff>
      <xdr:row>6</xdr:row>
      <xdr:rowOff>76199</xdr:rowOff>
    </xdr:from>
    <xdr:to>
      <xdr:col>16</xdr:col>
      <xdr:colOff>28574</xdr:colOff>
      <xdr:row>11</xdr:row>
      <xdr:rowOff>9524</xdr:rowOff>
    </xdr:to>
    <xdr:sp macro="" textlink="$M$13">
      <xdr:nvSpPr>
        <xdr:cNvPr id="4" name="Rectangle: Rounded Corners 3">
          <a:extLst>
            <a:ext uri="{FF2B5EF4-FFF2-40B4-BE49-F238E27FC236}">
              <a16:creationId xmlns:a16="http://schemas.microsoft.com/office/drawing/2014/main" id="{1F9038C4-8CD1-1996-C5F6-DD397BF679B2}"/>
            </a:ext>
          </a:extLst>
        </xdr:cNvPr>
        <xdr:cNvSpPr/>
      </xdr:nvSpPr>
      <xdr:spPr>
        <a:xfrm>
          <a:off x="4248149" y="1219199"/>
          <a:ext cx="7324725" cy="885825"/>
        </a:xfrm>
        <a:prstGeom prst="roundRect">
          <a:avLst/>
        </a:prstGeom>
        <a:gradFill>
          <a:gsLst>
            <a:gs pos="0">
              <a:schemeClr val="accent1">
                <a:lumMod val="5000"/>
                <a:lumOff val="95000"/>
              </a:schemeClr>
            </a:gs>
            <a:gs pos="28000">
              <a:schemeClr val="accent2">
                <a:lumMod val="40000"/>
                <a:lumOff val="60000"/>
              </a:schemeClr>
            </a:gs>
            <a:gs pos="100000">
              <a:schemeClr val="accent5">
                <a:lumMod val="40000"/>
                <a:lumOff val="60000"/>
              </a:schemeClr>
            </a:gs>
            <a:gs pos="100000">
              <a:schemeClr val="accent1">
                <a:lumMod val="30000"/>
                <a:lumOff val="70000"/>
              </a:schemeClr>
            </a:gs>
          </a:gsLst>
          <a:lin ang="5400000" scaled="1"/>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A4FC77E2-9D86-4EF6-B07D-2CFB9C6977B9}" type="TxLink">
            <a:rPr lang="en-US" sz="2400" b="0" i="0" u="none" strike="noStrike">
              <a:solidFill>
                <a:srgbClr val="000000"/>
              </a:solidFill>
              <a:latin typeface="Aptos Narrow"/>
            </a:rPr>
            <a:pPr algn="ctr"/>
            <a:t>💰13,925,000 VND</a:t>
          </a:fld>
          <a:endParaRPr lang="en-US" sz="2400"/>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ăm_bán" xr10:uid="{F7ED0EF4-7C19-40C5-9A17-A329347B707E}" sourceName="Năm">
  <extLst>
    <x:ext xmlns:x15="http://schemas.microsoft.com/office/spreadsheetml/2010/11/main" uri="{2F2917AC-EB37-4324-AD4E-5DD8C200BD13}">
      <x15:tableSlicerCache tableId="1" column="9"/>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áng_bán" xr10:uid="{4E28C2EE-E3C0-4344-AB1E-37CEC5EE5DE3}" sourceName="Tháng">
  <extLst>
    <x:ext xmlns:x15="http://schemas.microsoft.com/office/spreadsheetml/2010/11/main" uri="{2F2917AC-EB37-4324-AD4E-5DD8C200BD13}">
      <x15:tableSlicerCache tableId="1"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áng" xr10:uid="{828A9812-CD1F-4557-BD85-452F7281C69A}" sourceName="Tháng">
  <extLst>
    <x:ext xmlns:x15="http://schemas.microsoft.com/office/spreadsheetml/2010/11/main" uri="{2F2917AC-EB37-4324-AD4E-5DD8C200BD13}">
      <x15:tableSlicerCache tableId="2"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ăm" xr10:uid="{43135CA1-7F30-4082-9A8A-E34869DEEB4B}" sourceName="Năm">
  <extLst>
    <x:ext xmlns:x15="http://schemas.microsoft.com/office/spreadsheetml/2010/11/main" uri="{2F2917AC-EB37-4324-AD4E-5DD8C200BD13}">
      <x15:tableSlicerCache tableId="2"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ăm bán" xr10:uid="{6E89ED43-E134-4E4C-8733-4787B7978DBB}" cache="Slicer_Năm_bán" caption="Năm" columnCount="2" style="Viet 2" rowHeight="257175"/>
  <slicer name="Tháng bán" xr10:uid="{1018D4EE-5066-4689-9301-F9F257EC9925}" cache="Slicer_Tháng_bán" caption="Tháng" columnCount="5" style="Viet 2"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háng" xr10:uid="{38CA9847-1FAA-4AF5-9F2D-B0A446EE73E5}" cache="Slicer_Tháng" caption="Tháng" columnCount="5" rowHeight="257175"/>
  <slicer name="Năm" xr10:uid="{4F250467-40DA-4660-93B2-A70477EE1A8E}" cache="Slicer_Năm" caption="Năm" columnCount="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232DB4-8BCF-4149-AFD1-F652F303DADE}" name="Table1" displayName="Table1" ref="H14:P64" totalsRowShown="0" headerRowDxfId="11" dataDxfId="10">
  <autoFilter ref="H14:P64" xr:uid="{2C232DB4-8BCF-4149-AFD1-F652F303DADE}"/>
  <tableColumns count="9">
    <tableColumn id="1" xr3:uid="{3F7989C7-8E89-4D38-A4B4-73030EAB1BE3}" name="STT" dataDxfId="9"/>
    <tableColumn id="2" xr3:uid="{422563C9-E942-42F9-8A87-8B7AEBDFAB25}" name="Mã hàng" dataDxfId="8"/>
    <tableColumn id="3" xr3:uid="{6F62A12E-D23D-4FB7-880C-10D481C5A438}" name="Tên hàng" dataDxfId="7"/>
    <tableColumn id="4" xr3:uid="{D5ADD854-84A5-416F-8294-631B2E37EBEF}" name="Số lượng" dataDxfId="6"/>
    <tableColumn id="5" xr3:uid="{1FAC3F89-AEE8-42D1-B6A9-834C7BBAA4B9}" name="Đơn giá (VNĐ)" dataDxfId="5"/>
    <tableColumn id="6" xr3:uid="{BA74AA32-52F1-477C-9331-1F0DC820FDC8}" name="Tổng tiền (VNĐ)" dataDxfId="4"/>
    <tableColumn id="7" xr3:uid="{1A871905-79DA-44A6-BC4B-065FFE8F3DB8}" name="Ngày bán" dataDxfId="3"/>
    <tableColumn id="8" xr3:uid="{89BAB666-8F63-4CEF-AF5E-0C7AA8980699}" name="Tháng" dataDxfId="2"/>
    <tableColumn id="9" xr3:uid="{11FE1814-4B49-45BA-B619-8BD7F09D560C}" name="Năm" dataDxfId="1"/>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467087-7913-4478-A36A-DCD2846E0A8D}" name="Table2" displayName="Table2" ref="H14:P64" totalsRowShown="0">
  <autoFilter ref="H14:P64" xr:uid="{00467087-7913-4478-A36A-DCD2846E0A8D}"/>
  <tableColumns count="9">
    <tableColumn id="1" xr3:uid="{F3DB3C63-9B58-4813-AF44-8E3DA0DDA347}" name="STT"/>
    <tableColumn id="2" xr3:uid="{D6625942-0963-49DB-8BD1-72CD89191DB9}" name="Mã hàng"/>
    <tableColumn id="3" xr3:uid="{26D6656A-FCE1-44D3-BBBF-F5B3F2567DDC}" name="Tên hàng"/>
    <tableColumn id="4" xr3:uid="{C640913E-0ED4-43B5-9D00-5D932C2C8D95}" name="Số lượng"/>
    <tableColumn id="5" xr3:uid="{05244BE3-6E88-44B1-B824-01D90457E2B6}" name="Đơn giá (VNĐ)"/>
    <tableColumn id="6" xr3:uid="{32AEBD06-09B9-4FD2-B1B7-AC73453855F7}" name="Tổng tiền (VNĐ)"/>
    <tableColumn id="7" xr3:uid="{554F694D-F8CB-4C7A-8BA1-D8AF6053DEF6}" name="Ngày bán" dataDxfId="0"/>
    <tableColumn id="8" xr3:uid="{EFA174D6-5440-4078-8A1A-13A0F170A965}" name="Tháng"/>
    <tableColumn id="9" xr3:uid="{79B071CD-B092-44F1-8643-809515939C94}" name="Năm"/>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BCB69-5D41-4465-9903-332F61DC036C}">
  <dimension ref="H13:P64"/>
  <sheetViews>
    <sheetView showGridLines="0" tabSelected="1" topLeftCell="E1" workbookViewId="0">
      <selection activeCell="Y16" sqref="Y16"/>
    </sheetView>
  </sheetViews>
  <sheetFormatPr defaultRowHeight="15" x14ac:dyDescent="0.25"/>
  <cols>
    <col min="1" max="4" width="0" hidden="1" customWidth="1"/>
    <col min="8" max="8" width="9.140625" customWidth="1"/>
    <col min="9" max="9" width="10.42578125" customWidth="1"/>
    <col min="10" max="10" width="11.140625" customWidth="1"/>
    <col min="11" max="11" width="11" customWidth="1"/>
    <col min="12" max="12" width="15.7109375" customWidth="1"/>
    <col min="13" max="13" width="17.28515625" customWidth="1"/>
    <col min="14" max="14" width="11.28515625" customWidth="1"/>
    <col min="15" max="15" width="12.140625" customWidth="1"/>
    <col min="16" max="16" width="11" customWidth="1"/>
  </cols>
  <sheetData>
    <row r="13" spans="8:16" x14ac:dyDescent="0.25">
      <c r="M13" s="5" t="str">
        <f>"💰 " &amp; TEXT(SUBTOTAL(9, Table1[Tổng tiền (VNĐ)]), "#,##0") &amp; " VNĐ"</f>
        <v>💰 13,925,000 VNĐ</v>
      </c>
    </row>
    <row r="14" spans="8:16" x14ac:dyDescent="0.25">
      <c r="H14" s="1" t="s">
        <v>0</v>
      </c>
      <c r="I14" s="1" t="s">
        <v>1</v>
      </c>
      <c r="J14" s="1" t="s">
        <v>2</v>
      </c>
      <c r="K14" s="1" t="s">
        <v>3</v>
      </c>
      <c r="L14" s="1" t="s">
        <v>4</v>
      </c>
      <c r="M14" s="1" t="s">
        <v>5</v>
      </c>
      <c r="N14" s="1" t="s">
        <v>6</v>
      </c>
      <c r="O14" s="1" t="s">
        <v>57</v>
      </c>
      <c r="P14" s="1" t="s">
        <v>58</v>
      </c>
    </row>
    <row r="15" spans="8:16" x14ac:dyDescent="0.25">
      <c r="H15" s="2">
        <v>1</v>
      </c>
      <c r="I15" s="2" t="s">
        <v>7</v>
      </c>
      <c r="J15" s="2" t="s">
        <v>8</v>
      </c>
      <c r="K15" s="2">
        <v>50</v>
      </c>
      <c r="L15" s="3">
        <v>3500</v>
      </c>
      <c r="M15" s="3">
        <v>175000</v>
      </c>
      <c r="N15" s="4">
        <v>45658</v>
      </c>
      <c r="O15" s="2">
        <v>1</v>
      </c>
      <c r="P15" s="2">
        <v>2025</v>
      </c>
    </row>
    <row r="16" spans="8:16" x14ac:dyDescent="0.25">
      <c r="H16" s="2">
        <v>2</v>
      </c>
      <c r="I16" s="2" t="s">
        <v>9</v>
      </c>
      <c r="J16" s="2" t="s">
        <v>10</v>
      </c>
      <c r="K16" s="2">
        <v>100</v>
      </c>
      <c r="L16" s="3">
        <v>6000</v>
      </c>
      <c r="M16" s="3">
        <v>600000</v>
      </c>
      <c r="N16" s="4">
        <v>45660</v>
      </c>
      <c r="O16" s="2">
        <v>1</v>
      </c>
      <c r="P16" s="2">
        <v>2025</v>
      </c>
    </row>
    <row r="17" spans="8:16" x14ac:dyDescent="0.25">
      <c r="H17" s="2">
        <v>3</v>
      </c>
      <c r="I17" s="2" t="s">
        <v>11</v>
      </c>
      <c r="J17" s="2" t="s">
        <v>12</v>
      </c>
      <c r="K17" s="2">
        <v>30</v>
      </c>
      <c r="L17" s="3">
        <v>4000</v>
      </c>
      <c r="M17" s="3">
        <v>120000</v>
      </c>
      <c r="N17" s="4">
        <v>45662</v>
      </c>
      <c r="O17" s="2">
        <v>1</v>
      </c>
      <c r="P17" s="2">
        <v>2025</v>
      </c>
    </row>
    <row r="18" spans="8:16" x14ac:dyDescent="0.25">
      <c r="H18" s="2">
        <v>4</v>
      </c>
      <c r="I18" s="2" t="s">
        <v>13</v>
      </c>
      <c r="J18" s="2" t="s">
        <v>14</v>
      </c>
      <c r="K18" s="2">
        <v>40</v>
      </c>
      <c r="L18" s="3">
        <v>2500</v>
      </c>
      <c r="M18" s="3">
        <v>100000</v>
      </c>
      <c r="N18" s="4">
        <v>45665</v>
      </c>
      <c r="O18" s="2">
        <v>1</v>
      </c>
      <c r="P18" s="2">
        <v>2025</v>
      </c>
    </row>
    <row r="19" spans="8:16" x14ac:dyDescent="0.25">
      <c r="H19" s="2">
        <v>5</v>
      </c>
      <c r="I19" s="2" t="s">
        <v>15</v>
      </c>
      <c r="J19" s="2" t="s">
        <v>16</v>
      </c>
      <c r="K19" s="2">
        <v>60</v>
      </c>
      <c r="L19" s="3">
        <v>1500</v>
      </c>
      <c r="M19" s="3">
        <v>90000</v>
      </c>
      <c r="N19" s="4">
        <v>45667</v>
      </c>
      <c r="O19" s="2">
        <v>1</v>
      </c>
      <c r="P19" s="2">
        <v>2025</v>
      </c>
    </row>
    <row r="20" spans="8:16" x14ac:dyDescent="0.25">
      <c r="H20" s="2">
        <v>6</v>
      </c>
      <c r="I20" s="2" t="s">
        <v>17</v>
      </c>
      <c r="J20" s="2" t="s">
        <v>18</v>
      </c>
      <c r="K20" s="2">
        <v>25</v>
      </c>
      <c r="L20" s="3">
        <v>8000</v>
      </c>
      <c r="M20" s="3">
        <v>200000</v>
      </c>
      <c r="N20" s="4">
        <v>45703</v>
      </c>
      <c r="O20" s="2">
        <v>2</v>
      </c>
      <c r="P20" s="2">
        <v>2025</v>
      </c>
    </row>
    <row r="21" spans="8:16" x14ac:dyDescent="0.25">
      <c r="H21" s="2">
        <v>7</v>
      </c>
      <c r="I21" s="2" t="s">
        <v>19</v>
      </c>
      <c r="J21" s="2" t="s">
        <v>20</v>
      </c>
      <c r="K21" s="2">
        <v>20</v>
      </c>
      <c r="L21" s="3">
        <v>7000</v>
      </c>
      <c r="M21" s="3">
        <v>140000</v>
      </c>
      <c r="N21" s="4">
        <v>45706</v>
      </c>
      <c r="O21" s="2">
        <v>2</v>
      </c>
      <c r="P21" s="2">
        <v>2025</v>
      </c>
    </row>
    <row r="22" spans="8:16" x14ac:dyDescent="0.25">
      <c r="H22" s="2">
        <v>8</v>
      </c>
      <c r="I22" s="2" t="s">
        <v>21</v>
      </c>
      <c r="J22" s="2" t="s">
        <v>22</v>
      </c>
      <c r="K22" s="2">
        <v>10</v>
      </c>
      <c r="L22" s="3">
        <v>65000</v>
      </c>
      <c r="M22" s="3">
        <v>650000</v>
      </c>
      <c r="N22" s="4">
        <v>45708</v>
      </c>
      <c r="O22" s="2">
        <v>2</v>
      </c>
      <c r="P22" s="2">
        <v>2025</v>
      </c>
    </row>
    <row r="23" spans="8:16" x14ac:dyDescent="0.25">
      <c r="H23" s="2">
        <v>9</v>
      </c>
      <c r="I23" s="2" t="s">
        <v>23</v>
      </c>
      <c r="J23" s="2" t="s">
        <v>24</v>
      </c>
      <c r="K23" s="2">
        <v>100</v>
      </c>
      <c r="L23" s="2">
        <v>500</v>
      </c>
      <c r="M23" s="3">
        <v>50000</v>
      </c>
      <c r="N23" s="4">
        <v>45710</v>
      </c>
      <c r="O23" s="2">
        <v>2</v>
      </c>
      <c r="P23" s="2">
        <v>2025</v>
      </c>
    </row>
    <row r="24" spans="8:16" x14ac:dyDescent="0.25">
      <c r="H24" s="2">
        <v>10</v>
      </c>
      <c r="I24" s="2" t="s">
        <v>25</v>
      </c>
      <c r="J24" s="2" t="s">
        <v>26</v>
      </c>
      <c r="K24" s="2">
        <v>35</v>
      </c>
      <c r="L24" s="3">
        <v>6500</v>
      </c>
      <c r="M24" s="3">
        <v>227500</v>
      </c>
      <c r="N24" s="4">
        <v>45713</v>
      </c>
      <c r="O24" s="2">
        <v>2</v>
      </c>
      <c r="P24" s="2">
        <v>2025</v>
      </c>
    </row>
    <row r="25" spans="8:16" x14ac:dyDescent="0.25">
      <c r="H25" s="2">
        <v>11</v>
      </c>
      <c r="I25" s="2" t="s">
        <v>27</v>
      </c>
      <c r="J25" s="2" t="s">
        <v>28</v>
      </c>
      <c r="K25" s="2">
        <v>45</v>
      </c>
      <c r="L25" s="3">
        <v>4500</v>
      </c>
      <c r="M25" s="3">
        <v>202500</v>
      </c>
      <c r="N25" s="4">
        <v>45717</v>
      </c>
      <c r="O25" s="2">
        <v>3</v>
      </c>
      <c r="P25" s="2">
        <v>2025</v>
      </c>
    </row>
    <row r="26" spans="8:16" x14ac:dyDescent="0.25">
      <c r="H26" s="2">
        <v>12</v>
      </c>
      <c r="I26" s="2" t="s">
        <v>29</v>
      </c>
      <c r="J26" s="2" t="s">
        <v>30</v>
      </c>
      <c r="K26" s="2">
        <v>15</v>
      </c>
      <c r="L26" s="3">
        <v>22000</v>
      </c>
      <c r="M26" s="3">
        <v>330000</v>
      </c>
      <c r="N26" s="4">
        <v>45719</v>
      </c>
      <c r="O26" s="2">
        <v>3</v>
      </c>
      <c r="P26" s="2">
        <v>2025</v>
      </c>
    </row>
    <row r="27" spans="8:16" x14ac:dyDescent="0.25">
      <c r="H27" s="2">
        <v>13</v>
      </c>
      <c r="I27" s="2" t="s">
        <v>31</v>
      </c>
      <c r="J27" s="2" t="s">
        <v>32</v>
      </c>
      <c r="K27" s="2">
        <v>60</v>
      </c>
      <c r="L27" s="3">
        <v>5000</v>
      </c>
      <c r="M27" s="3">
        <v>300000</v>
      </c>
      <c r="N27" s="4">
        <v>45721</v>
      </c>
      <c r="O27" s="2">
        <v>3</v>
      </c>
      <c r="P27" s="2">
        <v>2025</v>
      </c>
    </row>
    <row r="28" spans="8:16" x14ac:dyDescent="0.25">
      <c r="H28" s="2">
        <v>14</v>
      </c>
      <c r="I28" s="2" t="s">
        <v>33</v>
      </c>
      <c r="J28" s="2" t="s">
        <v>34</v>
      </c>
      <c r="K28" s="2">
        <v>25</v>
      </c>
      <c r="L28" s="3">
        <v>7500</v>
      </c>
      <c r="M28" s="3">
        <v>187500</v>
      </c>
      <c r="N28" s="4">
        <v>45724</v>
      </c>
      <c r="O28" s="2">
        <v>3</v>
      </c>
      <c r="P28" s="2">
        <v>2025</v>
      </c>
    </row>
    <row r="29" spans="8:16" x14ac:dyDescent="0.25">
      <c r="H29" s="2">
        <v>15</v>
      </c>
      <c r="I29" s="2" t="s">
        <v>35</v>
      </c>
      <c r="J29" s="2" t="s">
        <v>36</v>
      </c>
      <c r="K29" s="2">
        <v>8</v>
      </c>
      <c r="L29" s="3">
        <v>75000</v>
      </c>
      <c r="M29" s="3">
        <v>600000</v>
      </c>
      <c r="N29" s="4">
        <v>45726</v>
      </c>
      <c r="O29" s="2">
        <v>3</v>
      </c>
      <c r="P29" s="2">
        <v>2025</v>
      </c>
    </row>
    <row r="30" spans="8:16" x14ac:dyDescent="0.25">
      <c r="H30" s="2">
        <v>16</v>
      </c>
      <c r="I30" s="2" t="s">
        <v>37</v>
      </c>
      <c r="J30" s="2" t="s">
        <v>38</v>
      </c>
      <c r="K30" s="2">
        <v>20</v>
      </c>
      <c r="L30" s="3">
        <v>12000</v>
      </c>
      <c r="M30" s="3">
        <v>240000</v>
      </c>
      <c r="N30" s="4">
        <v>45759</v>
      </c>
      <c r="O30" s="2">
        <v>4</v>
      </c>
      <c r="P30" s="2">
        <v>2025</v>
      </c>
    </row>
    <row r="31" spans="8:16" x14ac:dyDescent="0.25">
      <c r="H31" s="2">
        <v>17</v>
      </c>
      <c r="I31" s="2" t="s">
        <v>39</v>
      </c>
      <c r="J31" s="2" t="s">
        <v>40</v>
      </c>
      <c r="K31" s="2">
        <v>10</v>
      </c>
      <c r="L31" s="3">
        <v>45000</v>
      </c>
      <c r="M31" s="3">
        <v>450000</v>
      </c>
      <c r="N31" s="4">
        <v>45762</v>
      </c>
      <c r="O31" s="2">
        <v>4</v>
      </c>
      <c r="P31" s="2">
        <v>2025</v>
      </c>
    </row>
    <row r="32" spans="8:16" x14ac:dyDescent="0.25">
      <c r="H32" s="2">
        <v>18</v>
      </c>
      <c r="I32" s="2" t="s">
        <v>41</v>
      </c>
      <c r="J32" s="2" t="s">
        <v>42</v>
      </c>
      <c r="K32" s="2">
        <v>100</v>
      </c>
      <c r="L32" s="3">
        <v>1200</v>
      </c>
      <c r="M32" s="3">
        <v>120000</v>
      </c>
      <c r="N32" s="4">
        <v>45764</v>
      </c>
      <c r="O32" s="2">
        <v>4</v>
      </c>
      <c r="P32" s="2">
        <v>2025</v>
      </c>
    </row>
    <row r="33" spans="8:16" x14ac:dyDescent="0.25">
      <c r="H33" s="2">
        <v>19</v>
      </c>
      <c r="I33" s="2" t="s">
        <v>43</v>
      </c>
      <c r="J33" s="2" t="s">
        <v>44</v>
      </c>
      <c r="K33" s="2">
        <v>30</v>
      </c>
      <c r="L33" s="3">
        <v>9000</v>
      </c>
      <c r="M33" s="3">
        <v>270000</v>
      </c>
      <c r="N33" s="4">
        <v>45767</v>
      </c>
      <c r="O33" s="2">
        <v>4</v>
      </c>
      <c r="P33" s="2">
        <v>2025</v>
      </c>
    </row>
    <row r="34" spans="8:16" x14ac:dyDescent="0.25">
      <c r="H34" s="2">
        <v>20</v>
      </c>
      <c r="I34" s="2" t="s">
        <v>45</v>
      </c>
      <c r="J34" s="2" t="s">
        <v>46</v>
      </c>
      <c r="K34" s="2">
        <v>40</v>
      </c>
      <c r="L34" s="3">
        <v>6000</v>
      </c>
      <c r="M34" s="3">
        <v>240000</v>
      </c>
      <c r="N34" s="4">
        <v>45769</v>
      </c>
      <c r="O34" s="2">
        <v>4</v>
      </c>
      <c r="P34" s="2">
        <v>2025</v>
      </c>
    </row>
    <row r="35" spans="8:16" x14ac:dyDescent="0.25">
      <c r="H35" s="2">
        <v>21</v>
      </c>
      <c r="I35" s="2" t="s">
        <v>47</v>
      </c>
      <c r="J35" s="2" t="s">
        <v>48</v>
      </c>
      <c r="K35" s="2">
        <v>80</v>
      </c>
      <c r="L35" s="3">
        <v>3500</v>
      </c>
      <c r="M35" s="3">
        <v>280000</v>
      </c>
      <c r="N35" s="4">
        <v>45778</v>
      </c>
      <c r="O35" s="2">
        <v>5</v>
      </c>
      <c r="P35" s="2">
        <v>2025</v>
      </c>
    </row>
    <row r="36" spans="8:16" x14ac:dyDescent="0.25">
      <c r="H36" s="2">
        <v>22</v>
      </c>
      <c r="I36" s="2" t="s">
        <v>49</v>
      </c>
      <c r="J36" s="2" t="s">
        <v>50</v>
      </c>
      <c r="K36" s="2">
        <v>80</v>
      </c>
      <c r="L36" s="3">
        <v>3500</v>
      </c>
      <c r="M36" s="3">
        <v>280000</v>
      </c>
      <c r="N36" s="4">
        <v>45780</v>
      </c>
      <c r="O36" s="2">
        <v>5</v>
      </c>
      <c r="P36" s="2">
        <v>2025</v>
      </c>
    </row>
    <row r="37" spans="8:16" x14ac:dyDescent="0.25">
      <c r="H37" s="2">
        <v>23</v>
      </c>
      <c r="I37" s="2" t="s">
        <v>51</v>
      </c>
      <c r="J37" s="2" t="s">
        <v>52</v>
      </c>
      <c r="K37" s="2">
        <v>80</v>
      </c>
      <c r="L37" s="3">
        <v>3500</v>
      </c>
      <c r="M37" s="3">
        <v>280000</v>
      </c>
      <c r="N37" s="4">
        <v>45782</v>
      </c>
      <c r="O37" s="2">
        <v>5</v>
      </c>
      <c r="P37" s="2">
        <v>2025</v>
      </c>
    </row>
    <row r="38" spans="8:16" x14ac:dyDescent="0.25">
      <c r="H38" s="2">
        <v>24</v>
      </c>
      <c r="I38" s="2" t="s">
        <v>53</v>
      </c>
      <c r="J38" s="2" t="s">
        <v>54</v>
      </c>
      <c r="K38" s="2">
        <v>10</v>
      </c>
      <c r="L38" s="3">
        <v>35000</v>
      </c>
      <c r="M38" s="3">
        <v>350000</v>
      </c>
      <c r="N38" s="4">
        <v>45784</v>
      </c>
      <c r="O38" s="2">
        <v>5</v>
      </c>
      <c r="P38" s="2">
        <v>2025</v>
      </c>
    </row>
    <row r="39" spans="8:16" x14ac:dyDescent="0.25">
      <c r="H39" s="2">
        <v>25</v>
      </c>
      <c r="I39" s="2" t="s">
        <v>55</v>
      </c>
      <c r="J39" s="2" t="s">
        <v>56</v>
      </c>
      <c r="K39" s="2">
        <v>12</v>
      </c>
      <c r="L39" s="3">
        <v>40000</v>
      </c>
      <c r="M39" s="3">
        <v>480000</v>
      </c>
      <c r="N39" s="4">
        <v>45786</v>
      </c>
      <c r="O39" s="2">
        <v>5</v>
      </c>
      <c r="P39" s="2">
        <v>2025</v>
      </c>
    </row>
    <row r="40" spans="8:16" x14ac:dyDescent="0.25">
      <c r="H40" s="2">
        <v>1</v>
      </c>
      <c r="I40" s="2" t="s">
        <v>7</v>
      </c>
      <c r="J40" s="2" t="s">
        <v>8</v>
      </c>
      <c r="K40" s="2">
        <v>50</v>
      </c>
      <c r="L40" s="3">
        <v>3500</v>
      </c>
      <c r="M40" s="3">
        <v>175000</v>
      </c>
      <c r="N40" s="4">
        <v>45658</v>
      </c>
      <c r="O40" s="2">
        <v>1</v>
      </c>
      <c r="P40" s="2">
        <v>2024</v>
      </c>
    </row>
    <row r="41" spans="8:16" x14ac:dyDescent="0.25">
      <c r="H41" s="2">
        <v>2</v>
      </c>
      <c r="I41" s="2" t="s">
        <v>9</v>
      </c>
      <c r="J41" s="2" t="s">
        <v>10</v>
      </c>
      <c r="K41" s="2">
        <v>100</v>
      </c>
      <c r="L41" s="3">
        <v>6000</v>
      </c>
      <c r="M41" s="3">
        <v>600000</v>
      </c>
      <c r="N41" s="4">
        <v>45660</v>
      </c>
      <c r="O41" s="2">
        <v>1</v>
      </c>
      <c r="P41" s="2">
        <v>2024</v>
      </c>
    </row>
    <row r="42" spans="8:16" x14ac:dyDescent="0.25">
      <c r="H42" s="2">
        <v>3</v>
      </c>
      <c r="I42" s="2" t="s">
        <v>11</v>
      </c>
      <c r="J42" s="2" t="s">
        <v>12</v>
      </c>
      <c r="K42" s="2">
        <v>30</v>
      </c>
      <c r="L42" s="3">
        <v>4000</v>
      </c>
      <c r="M42" s="3">
        <v>120000</v>
      </c>
      <c r="N42" s="4">
        <v>45662</v>
      </c>
      <c r="O42" s="2">
        <v>1</v>
      </c>
      <c r="P42" s="2">
        <v>2024</v>
      </c>
    </row>
    <row r="43" spans="8:16" x14ac:dyDescent="0.25">
      <c r="H43" s="2">
        <v>4</v>
      </c>
      <c r="I43" s="2" t="s">
        <v>13</v>
      </c>
      <c r="J43" s="2" t="s">
        <v>14</v>
      </c>
      <c r="K43" s="2">
        <v>40</v>
      </c>
      <c r="L43" s="3">
        <v>2500</v>
      </c>
      <c r="M43" s="3">
        <v>100000</v>
      </c>
      <c r="N43" s="4">
        <v>45665</v>
      </c>
      <c r="O43" s="2">
        <v>1</v>
      </c>
      <c r="P43" s="2">
        <v>2024</v>
      </c>
    </row>
    <row r="44" spans="8:16" x14ac:dyDescent="0.25">
      <c r="H44" s="2">
        <v>5</v>
      </c>
      <c r="I44" s="2" t="s">
        <v>15</v>
      </c>
      <c r="J44" s="2" t="s">
        <v>16</v>
      </c>
      <c r="K44" s="2">
        <v>60</v>
      </c>
      <c r="L44" s="3">
        <v>1500</v>
      </c>
      <c r="M44" s="3">
        <v>90000</v>
      </c>
      <c r="N44" s="4">
        <v>45667</v>
      </c>
      <c r="O44" s="2">
        <v>1</v>
      </c>
      <c r="P44" s="2">
        <v>2024</v>
      </c>
    </row>
    <row r="45" spans="8:16" x14ac:dyDescent="0.25">
      <c r="H45" s="2">
        <v>6</v>
      </c>
      <c r="I45" s="2" t="s">
        <v>17</v>
      </c>
      <c r="J45" s="2" t="s">
        <v>18</v>
      </c>
      <c r="K45" s="2">
        <v>25</v>
      </c>
      <c r="L45" s="3">
        <v>8000</v>
      </c>
      <c r="M45" s="3">
        <v>200000</v>
      </c>
      <c r="N45" s="4">
        <v>45703</v>
      </c>
      <c r="O45" s="2">
        <v>2</v>
      </c>
      <c r="P45" s="2">
        <v>2024</v>
      </c>
    </row>
    <row r="46" spans="8:16" x14ac:dyDescent="0.25">
      <c r="H46" s="2">
        <v>7</v>
      </c>
      <c r="I46" s="2" t="s">
        <v>19</v>
      </c>
      <c r="J46" s="2" t="s">
        <v>20</v>
      </c>
      <c r="K46" s="2">
        <v>20</v>
      </c>
      <c r="L46" s="3">
        <v>7000</v>
      </c>
      <c r="M46" s="3">
        <v>140000</v>
      </c>
      <c r="N46" s="4">
        <v>45706</v>
      </c>
      <c r="O46" s="2">
        <v>2</v>
      </c>
      <c r="P46" s="2">
        <v>2024</v>
      </c>
    </row>
    <row r="47" spans="8:16" x14ac:dyDescent="0.25">
      <c r="H47" s="2">
        <v>8</v>
      </c>
      <c r="I47" s="2" t="s">
        <v>21</v>
      </c>
      <c r="J47" s="2" t="s">
        <v>22</v>
      </c>
      <c r="K47" s="2">
        <v>10</v>
      </c>
      <c r="L47" s="3">
        <v>65000</v>
      </c>
      <c r="M47" s="3">
        <v>650000</v>
      </c>
      <c r="N47" s="4">
        <v>45708</v>
      </c>
      <c r="O47" s="2">
        <v>2</v>
      </c>
      <c r="P47" s="2">
        <v>2024</v>
      </c>
    </row>
    <row r="48" spans="8:16" x14ac:dyDescent="0.25">
      <c r="H48" s="2">
        <v>9</v>
      </c>
      <c r="I48" s="2" t="s">
        <v>23</v>
      </c>
      <c r="J48" s="2" t="s">
        <v>24</v>
      </c>
      <c r="K48" s="2">
        <v>100</v>
      </c>
      <c r="L48" s="3">
        <v>500</v>
      </c>
      <c r="M48" s="3">
        <v>50000</v>
      </c>
      <c r="N48" s="4">
        <v>45710</v>
      </c>
      <c r="O48" s="2">
        <v>2</v>
      </c>
      <c r="P48" s="2">
        <v>2024</v>
      </c>
    </row>
    <row r="49" spans="8:16" x14ac:dyDescent="0.25">
      <c r="H49" s="2">
        <v>10</v>
      </c>
      <c r="I49" s="2" t="s">
        <v>25</v>
      </c>
      <c r="J49" s="2" t="s">
        <v>26</v>
      </c>
      <c r="K49" s="2">
        <v>35</v>
      </c>
      <c r="L49" s="3">
        <v>6500</v>
      </c>
      <c r="M49" s="3">
        <v>227500</v>
      </c>
      <c r="N49" s="4">
        <v>45713</v>
      </c>
      <c r="O49" s="2">
        <v>2</v>
      </c>
      <c r="P49" s="2">
        <v>2024</v>
      </c>
    </row>
    <row r="50" spans="8:16" x14ac:dyDescent="0.25">
      <c r="H50" s="2">
        <v>11</v>
      </c>
      <c r="I50" s="2" t="s">
        <v>27</v>
      </c>
      <c r="J50" s="2" t="s">
        <v>28</v>
      </c>
      <c r="K50" s="2">
        <v>45</v>
      </c>
      <c r="L50" s="3">
        <v>4500</v>
      </c>
      <c r="M50" s="3">
        <v>202500</v>
      </c>
      <c r="N50" s="4">
        <v>45717</v>
      </c>
      <c r="O50" s="2">
        <v>3</v>
      </c>
      <c r="P50" s="2">
        <v>2024</v>
      </c>
    </row>
    <row r="51" spans="8:16" x14ac:dyDescent="0.25">
      <c r="H51" s="2">
        <v>12</v>
      </c>
      <c r="I51" s="2" t="s">
        <v>29</v>
      </c>
      <c r="J51" s="2" t="s">
        <v>30</v>
      </c>
      <c r="K51" s="2">
        <v>15</v>
      </c>
      <c r="L51" s="3">
        <v>22000</v>
      </c>
      <c r="M51" s="3">
        <v>330000</v>
      </c>
      <c r="N51" s="4">
        <v>45719</v>
      </c>
      <c r="O51" s="2">
        <v>3</v>
      </c>
      <c r="P51" s="2">
        <v>2024</v>
      </c>
    </row>
    <row r="52" spans="8:16" x14ac:dyDescent="0.25">
      <c r="H52" s="2">
        <v>13</v>
      </c>
      <c r="I52" s="2" t="s">
        <v>31</v>
      </c>
      <c r="J52" s="2" t="s">
        <v>32</v>
      </c>
      <c r="K52" s="2">
        <v>60</v>
      </c>
      <c r="L52" s="3">
        <v>5000</v>
      </c>
      <c r="M52" s="3">
        <v>300000</v>
      </c>
      <c r="N52" s="4">
        <v>45721</v>
      </c>
      <c r="O52" s="2">
        <v>3</v>
      </c>
      <c r="P52" s="2">
        <v>2024</v>
      </c>
    </row>
    <row r="53" spans="8:16" x14ac:dyDescent="0.25">
      <c r="H53" s="2">
        <v>14</v>
      </c>
      <c r="I53" s="2" t="s">
        <v>33</v>
      </c>
      <c r="J53" s="2" t="s">
        <v>34</v>
      </c>
      <c r="K53" s="2">
        <v>25</v>
      </c>
      <c r="L53" s="3">
        <v>7500</v>
      </c>
      <c r="M53" s="3">
        <v>187500</v>
      </c>
      <c r="N53" s="4">
        <v>45724</v>
      </c>
      <c r="O53" s="2">
        <v>3</v>
      </c>
      <c r="P53" s="2">
        <v>2024</v>
      </c>
    </row>
    <row r="54" spans="8:16" x14ac:dyDescent="0.25">
      <c r="H54" s="2">
        <v>15</v>
      </c>
      <c r="I54" s="2" t="s">
        <v>35</v>
      </c>
      <c r="J54" s="2" t="s">
        <v>36</v>
      </c>
      <c r="K54" s="2">
        <v>8</v>
      </c>
      <c r="L54" s="3">
        <v>75000</v>
      </c>
      <c r="M54" s="3">
        <v>600000</v>
      </c>
      <c r="N54" s="4">
        <v>45726</v>
      </c>
      <c r="O54" s="2">
        <v>3</v>
      </c>
      <c r="P54" s="2">
        <v>2024</v>
      </c>
    </row>
    <row r="55" spans="8:16" x14ac:dyDescent="0.25">
      <c r="H55" s="2">
        <v>16</v>
      </c>
      <c r="I55" s="2" t="s">
        <v>37</v>
      </c>
      <c r="J55" s="2" t="s">
        <v>38</v>
      </c>
      <c r="K55" s="2">
        <v>20</v>
      </c>
      <c r="L55" s="3">
        <v>12000</v>
      </c>
      <c r="M55" s="3">
        <v>240000</v>
      </c>
      <c r="N55" s="4">
        <v>45759</v>
      </c>
      <c r="O55" s="2">
        <v>4</v>
      </c>
      <c r="P55" s="2">
        <v>2024</v>
      </c>
    </row>
    <row r="56" spans="8:16" x14ac:dyDescent="0.25">
      <c r="H56" s="2">
        <v>17</v>
      </c>
      <c r="I56" s="2" t="s">
        <v>39</v>
      </c>
      <c r="J56" s="2" t="s">
        <v>40</v>
      </c>
      <c r="K56" s="2">
        <v>10</v>
      </c>
      <c r="L56" s="3">
        <v>45000</v>
      </c>
      <c r="M56" s="3">
        <v>450000</v>
      </c>
      <c r="N56" s="4">
        <v>45762</v>
      </c>
      <c r="O56" s="2">
        <v>4</v>
      </c>
      <c r="P56" s="2">
        <v>2024</v>
      </c>
    </row>
    <row r="57" spans="8:16" x14ac:dyDescent="0.25">
      <c r="H57" s="2">
        <v>18</v>
      </c>
      <c r="I57" s="2" t="s">
        <v>41</v>
      </c>
      <c r="J57" s="2" t="s">
        <v>42</v>
      </c>
      <c r="K57" s="2">
        <v>100</v>
      </c>
      <c r="L57" s="3">
        <v>1200</v>
      </c>
      <c r="M57" s="3">
        <v>120000</v>
      </c>
      <c r="N57" s="4">
        <v>45764</v>
      </c>
      <c r="O57" s="2">
        <v>4</v>
      </c>
      <c r="P57" s="2">
        <v>2024</v>
      </c>
    </row>
    <row r="58" spans="8:16" x14ac:dyDescent="0.25">
      <c r="H58" s="2">
        <v>19</v>
      </c>
      <c r="I58" s="2" t="s">
        <v>43</v>
      </c>
      <c r="J58" s="2" t="s">
        <v>44</v>
      </c>
      <c r="K58" s="2">
        <v>30</v>
      </c>
      <c r="L58" s="3">
        <v>9000</v>
      </c>
      <c r="M58" s="3">
        <v>270000</v>
      </c>
      <c r="N58" s="4">
        <v>45767</v>
      </c>
      <c r="O58" s="2">
        <v>4</v>
      </c>
      <c r="P58" s="2">
        <v>2024</v>
      </c>
    </row>
    <row r="59" spans="8:16" x14ac:dyDescent="0.25">
      <c r="H59" s="2">
        <v>20</v>
      </c>
      <c r="I59" s="2" t="s">
        <v>45</v>
      </c>
      <c r="J59" s="2" t="s">
        <v>46</v>
      </c>
      <c r="K59" s="2">
        <v>40</v>
      </c>
      <c r="L59" s="3">
        <v>6000</v>
      </c>
      <c r="M59" s="3">
        <v>240000</v>
      </c>
      <c r="N59" s="4">
        <v>45769</v>
      </c>
      <c r="O59" s="2">
        <v>4</v>
      </c>
      <c r="P59" s="2">
        <v>2024</v>
      </c>
    </row>
    <row r="60" spans="8:16" x14ac:dyDescent="0.25">
      <c r="H60" s="2">
        <v>21</v>
      </c>
      <c r="I60" s="2" t="s">
        <v>47</v>
      </c>
      <c r="J60" s="2" t="s">
        <v>48</v>
      </c>
      <c r="K60" s="2">
        <v>80</v>
      </c>
      <c r="L60" s="3">
        <v>3500</v>
      </c>
      <c r="M60" s="3">
        <v>280000</v>
      </c>
      <c r="N60" s="4">
        <v>45778</v>
      </c>
      <c r="O60" s="2">
        <v>5</v>
      </c>
      <c r="P60" s="2">
        <v>2024</v>
      </c>
    </row>
    <row r="61" spans="8:16" x14ac:dyDescent="0.25">
      <c r="H61" s="2">
        <v>22</v>
      </c>
      <c r="I61" s="2" t="s">
        <v>49</v>
      </c>
      <c r="J61" s="2" t="s">
        <v>50</v>
      </c>
      <c r="K61" s="2">
        <v>80</v>
      </c>
      <c r="L61" s="3">
        <v>3500</v>
      </c>
      <c r="M61" s="3">
        <v>280000</v>
      </c>
      <c r="N61" s="4">
        <v>45780</v>
      </c>
      <c r="O61" s="2">
        <v>5</v>
      </c>
      <c r="P61" s="2">
        <v>2024</v>
      </c>
    </row>
    <row r="62" spans="8:16" x14ac:dyDescent="0.25">
      <c r="H62" s="2">
        <v>23</v>
      </c>
      <c r="I62" s="2" t="s">
        <v>51</v>
      </c>
      <c r="J62" s="2" t="s">
        <v>52</v>
      </c>
      <c r="K62" s="2">
        <v>80</v>
      </c>
      <c r="L62" s="3">
        <v>3500</v>
      </c>
      <c r="M62" s="3">
        <v>280000</v>
      </c>
      <c r="N62" s="4">
        <v>45782</v>
      </c>
      <c r="O62" s="2">
        <v>5</v>
      </c>
      <c r="P62" s="2">
        <v>2024</v>
      </c>
    </row>
    <row r="63" spans="8:16" x14ac:dyDescent="0.25">
      <c r="H63" s="2">
        <v>24</v>
      </c>
      <c r="I63" s="2" t="s">
        <v>53</v>
      </c>
      <c r="J63" s="2" t="s">
        <v>54</v>
      </c>
      <c r="K63" s="2">
        <v>10</v>
      </c>
      <c r="L63" s="3">
        <v>35000</v>
      </c>
      <c r="M63" s="3">
        <v>350000</v>
      </c>
      <c r="N63" s="4">
        <v>45784</v>
      </c>
      <c r="O63" s="2">
        <v>5</v>
      </c>
      <c r="P63" s="2">
        <v>2024</v>
      </c>
    </row>
    <row r="64" spans="8:16" x14ac:dyDescent="0.25">
      <c r="H64" s="2">
        <v>25</v>
      </c>
      <c r="I64" s="2" t="s">
        <v>55</v>
      </c>
      <c r="J64" s="2" t="s">
        <v>56</v>
      </c>
      <c r="K64" s="2">
        <v>12</v>
      </c>
      <c r="L64" s="3">
        <v>40000</v>
      </c>
      <c r="M64" s="3">
        <v>480000</v>
      </c>
      <c r="N64" s="4">
        <v>45786</v>
      </c>
      <c r="O64" s="2">
        <v>5</v>
      </c>
      <c r="P64" s="2">
        <v>2024</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BE78-A5BE-4D46-9F10-F32A023810D6}">
  <dimension ref="H13:P64"/>
  <sheetViews>
    <sheetView showGridLines="0" topLeftCell="A2" workbookViewId="0">
      <selection activeCell="T16" sqref="T16"/>
    </sheetView>
  </sheetViews>
  <sheetFormatPr defaultRowHeight="15" x14ac:dyDescent="0.25"/>
  <cols>
    <col min="9" max="9" width="10.42578125" customWidth="1"/>
    <col min="10" max="10" width="16" bestFit="1" customWidth="1"/>
    <col min="11" max="11" width="11" customWidth="1"/>
    <col min="12" max="12" width="15.7109375" customWidth="1"/>
    <col min="13" max="13" width="17.28515625" customWidth="1"/>
    <col min="14" max="14" width="11.28515625" customWidth="1"/>
  </cols>
  <sheetData>
    <row r="13" spans="8:16" x14ac:dyDescent="0.25">
      <c r="M13" s="7" t="str">
        <f>"💰" &amp; TEXT(SUBTOTAL(9,Table2[Tổng tiền (VNĐ)]),"#,##0")&amp; " VND"</f>
        <v>💰13,925,000 VND</v>
      </c>
    </row>
    <row r="14" spans="8:16" x14ac:dyDescent="0.25">
      <c r="H14" t="s">
        <v>0</v>
      </c>
      <c r="I14" t="s">
        <v>1</v>
      </c>
      <c r="J14" t="s">
        <v>2</v>
      </c>
      <c r="K14" t="s">
        <v>3</v>
      </c>
      <c r="L14" t="s">
        <v>4</v>
      </c>
      <c r="M14" t="s">
        <v>5</v>
      </c>
      <c r="N14" s="6" t="s">
        <v>6</v>
      </c>
      <c r="O14" t="s">
        <v>57</v>
      </c>
      <c r="P14" t="s">
        <v>58</v>
      </c>
    </row>
    <row r="15" spans="8:16" x14ac:dyDescent="0.25">
      <c r="H15">
        <v>1</v>
      </c>
      <c r="I15" t="s">
        <v>7</v>
      </c>
      <c r="J15" t="s">
        <v>8</v>
      </c>
      <c r="K15">
        <v>50</v>
      </c>
      <c r="L15">
        <v>3500</v>
      </c>
      <c r="M15">
        <v>175000</v>
      </c>
      <c r="N15" s="6">
        <v>45658</v>
      </c>
      <c r="O15">
        <v>1</v>
      </c>
      <c r="P15">
        <v>2025</v>
      </c>
    </row>
    <row r="16" spans="8:16" x14ac:dyDescent="0.25">
      <c r="H16">
        <v>2</v>
      </c>
      <c r="I16" t="s">
        <v>9</v>
      </c>
      <c r="J16" t="s">
        <v>10</v>
      </c>
      <c r="K16">
        <v>100</v>
      </c>
      <c r="L16">
        <v>6000</v>
      </c>
      <c r="M16">
        <v>600000</v>
      </c>
      <c r="N16" s="6">
        <v>45660</v>
      </c>
      <c r="O16">
        <v>1</v>
      </c>
      <c r="P16">
        <v>2025</v>
      </c>
    </row>
    <row r="17" spans="8:16" x14ac:dyDescent="0.25">
      <c r="H17">
        <v>3</v>
      </c>
      <c r="I17" t="s">
        <v>11</v>
      </c>
      <c r="J17" t="s">
        <v>12</v>
      </c>
      <c r="K17">
        <v>30</v>
      </c>
      <c r="L17">
        <v>4000</v>
      </c>
      <c r="M17">
        <v>120000</v>
      </c>
      <c r="N17" s="6">
        <v>45662</v>
      </c>
      <c r="O17">
        <v>1</v>
      </c>
      <c r="P17">
        <v>2025</v>
      </c>
    </row>
    <row r="18" spans="8:16" x14ac:dyDescent="0.25">
      <c r="H18">
        <v>4</v>
      </c>
      <c r="I18" t="s">
        <v>13</v>
      </c>
      <c r="J18" t="s">
        <v>14</v>
      </c>
      <c r="K18">
        <v>40</v>
      </c>
      <c r="L18">
        <v>2500</v>
      </c>
      <c r="M18">
        <v>100000</v>
      </c>
      <c r="N18" s="6">
        <v>45665</v>
      </c>
      <c r="O18">
        <v>1</v>
      </c>
      <c r="P18">
        <v>2025</v>
      </c>
    </row>
    <row r="19" spans="8:16" x14ac:dyDescent="0.25">
      <c r="H19">
        <v>5</v>
      </c>
      <c r="I19" t="s">
        <v>15</v>
      </c>
      <c r="J19" t="s">
        <v>16</v>
      </c>
      <c r="K19">
        <v>60</v>
      </c>
      <c r="L19">
        <v>1500</v>
      </c>
      <c r="M19">
        <v>90000</v>
      </c>
      <c r="N19" s="6">
        <v>45667</v>
      </c>
      <c r="O19">
        <v>1</v>
      </c>
      <c r="P19">
        <v>2025</v>
      </c>
    </row>
    <row r="20" spans="8:16" x14ac:dyDescent="0.25">
      <c r="H20">
        <v>6</v>
      </c>
      <c r="I20" t="s">
        <v>17</v>
      </c>
      <c r="J20" t="s">
        <v>18</v>
      </c>
      <c r="K20">
        <v>25</v>
      </c>
      <c r="L20">
        <v>8000</v>
      </c>
      <c r="M20">
        <v>200000</v>
      </c>
      <c r="N20" s="6">
        <v>45703</v>
      </c>
      <c r="O20">
        <v>2</v>
      </c>
      <c r="P20">
        <v>2025</v>
      </c>
    </row>
    <row r="21" spans="8:16" x14ac:dyDescent="0.25">
      <c r="H21">
        <v>7</v>
      </c>
      <c r="I21" t="s">
        <v>19</v>
      </c>
      <c r="J21" t="s">
        <v>20</v>
      </c>
      <c r="K21">
        <v>20</v>
      </c>
      <c r="L21">
        <v>7000</v>
      </c>
      <c r="M21">
        <v>140000</v>
      </c>
      <c r="N21" s="6">
        <v>45706</v>
      </c>
      <c r="O21">
        <v>2</v>
      </c>
      <c r="P21">
        <v>2025</v>
      </c>
    </row>
    <row r="22" spans="8:16" x14ac:dyDescent="0.25">
      <c r="H22">
        <v>8</v>
      </c>
      <c r="I22" t="s">
        <v>21</v>
      </c>
      <c r="J22" t="s">
        <v>22</v>
      </c>
      <c r="K22">
        <v>10</v>
      </c>
      <c r="L22">
        <v>65000</v>
      </c>
      <c r="M22">
        <v>650000</v>
      </c>
      <c r="N22" s="6">
        <v>45708</v>
      </c>
      <c r="O22">
        <v>2</v>
      </c>
      <c r="P22">
        <v>2025</v>
      </c>
    </row>
    <row r="23" spans="8:16" x14ac:dyDescent="0.25">
      <c r="H23">
        <v>9</v>
      </c>
      <c r="I23" t="s">
        <v>23</v>
      </c>
      <c r="J23" t="s">
        <v>24</v>
      </c>
      <c r="K23">
        <v>100</v>
      </c>
      <c r="L23">
        <v>500</v>
      </c>
      <c r="M23">
        <v>50000</v>
      </c>
      <c r="N23" s="6">
        <v>45710</v>
      </c>
      <c r="O23">
        <v>2</v>
      </c>
      <c r="P23">
        <v>2025</v>
      </c>
    </row>
    <row r="24" spans="8:16" x14ac:dyDescent="0.25">
      <c r="H24">
        <v>10</v>
      </c>
      <c r="I24" t="s">
        <v>25</v>
      </c>
      <c r="J24" t="s">
        <v>26</v>
      </c>
      <c r="K24">
        <v>35</v>
      </c>
      <c r="L24">
        <v>6500</v>
      </c>
      <c r="M24">
        <v>227500</v>
      </c>
      <c r="N24" s="6">
        <v>45713</v>
      </c>
      <c r="O24">
        <v>2</v>
      </c>
      <c r="P24">
        <v>2025</v>
      </c>
    </row>
    <row r="25" spans="8:16" x14ac:dyDescent="0.25">
      <c r="H25">
        <v>11</v>
      </c>
      <c r="I25" t="s">
        <v>27</v>
      </c>
      <c r="J25" t="s">
        <v>28</v>
      </c>
      <c r="K25">
        <v>45</v>
      </c>
      <c r="L25">
        <v>4500</v>
      </c>
      <c r="M25">
        <v>202500</v>
      </c>
      <c r="N25" s="6">
        <v>45717</v>
      </c>
      <c r="O25">
        <v>3</v>
      </c>
      <c r="P25">
        <v>2025</v>
      </c>
    </row>
    <row r="26" spans="8:16" x14ac:dyDescent="0.25">
      <c r="H26">
        <v>12</v>
      </c>
      <c r="I26" t="s">
        <v>29</v>
      </c>
      <c r="J26" t="s">
        <v>30</v>
      </c>
      <c r="K26">
        <v>15</v>
      </c>
      <c r="L26">
        <v>22000</v>
      </c>
      <c r="M26">
        <v>330000</v>
      </c>
      <c r="N26" s="6">
        <v>45719</v>
      </c>
      <c r="O26">
        <v>3</v>
      </c>
      <c r="P26">
        <v>2025</v>
      </c>
    </row>
    <row r="27" spans="8:16" x14ac:dyDescent="0.25">
      <c r="H27">
        <v>13</v>
      </c>
      <c r="I27" t="s">
        <v>31</v>
      </c>
      <c r="J27" t="s">
        <v>32</v>
      </c>
      <c r="K27">
        <v>60</v>
      </c>
      <c r="L27">
        <v>5000</v>
      </c>
      <c r="M27">
        <v>300000</v>
      </c>
      <c r="N27" s="6">
        <v>45721</v>
      </c>
      <c r="O27">
        <v>3</v>
      </c>
      <c r="P27">
        <v>2025</v>
      </c>
    </row>
    <row r="28" spans="8:16" x14ac:dyDescent="0.25">
      <c r="H28">
        <v>14</v>
      </c>
      <c r="I28" t="s">
        <v>33</v>
      </c>
      <c r="J28" t="s">
        <v>34</v>
      </c>
      <c r="K28">
        <v>25</v>
      </c>
      <c r="L28">
        <v>7500</v>
      </c>
      <c r="M28">
        <v>187500</v>
      </c>
      <c r="N28" s="6">
        <v>45724</v>
      </c>
      <c r="O28">
        <v>3</v>
      </c>
      <c r="P28">
        <v>2025</v>
      </c>
    </row>
    <row r="29" spans="8:16" x14ac:dyDescent="0.25">
      <c r="H29">
        <v>15</v>
      </c>
      <c r="I29" t="s">
        <v>35</v>
      </c>
      <c r="J29" t="s">
        <v>36</v>
      </c>
      <c r="K29">
        <v>8</v>
      </c>
      <c r="L29">
        <v>75000</v>
      </c>
      <c r="M29">
        <v>600000</v>
      </c>
      <c r="N29" s="6">
        <v>45726</v>
      </c>
      <c r="O29">
        <v>3</v>
      </c>
      <c r="P29">
        <v>2025</v>
      </c>
    </row>
    <row r="30" spans="8:16" x14ac:dyDescent="0.25">
      <c r="H30">
        <v>16</v>
      </c>
      <c r="I30" t="s">
        <v>37</v>
      </c>
      <c r="J30" t="s">
        <v>38</v>
      </c>
      <c r="K30">
        <v>20</v>
      </c>
      <c r="L30">
        <v>12000</v>
      </c>
      <c r="M30">
        <v>240000</v>
      </c>
      <c r="N30" s="6">
        <v>45759</v>
      </c>
      <c r="O30">
        <v>4</v>
      </c>
      <c r="P30">
        <v>2025</v>
      </c>
    </row>
    <row r="31" spans="8:16" x14ac:dyDescent="0.25">
      <c r="H31">
        <v>17</v>
      </c>
      <c r="I31" t="s">
        <v>39</v>
      </c>
      <c r="J31" t="s">
        <v>40</v>
      </c>
      <c r="K31">
        <v>10</v>
      </c>
      <c r="L31">
        <v>45000</v>
      </c>
      <c r="M31">
        <v>450000</v>
      </c>
      <c r="N31" s="6">
        <v>45762</v>
      </c>
      <c r="O31">
        <v>4</v>
      </c>
      <c r="P31">
        <v>2025</v>
      </c>
    </row>
    <row r="32" spans="8:16" x14ac:dyDescent="0.25">
      <c r="H32">
        <v>18</v>
      </c>
      <c r="I32" t="s">
        <v>41</v>
      </c>
      <c r="J32" t="s">
        <v>42</v>
      </c>
      <c r="K32">
        <v>100</v>
      </c>
      <c r="L32">
        <v>1200</v>
      </c>
      <c r="M32">
        <v>120000</v>
      </c>
      <c r="N32" s="6">
        <v>45764</v>
      </c>
      <c r="O32">
        <v>4</v>
      </c>
      <c r="P32">
        <v>2025</v>
      </c>
    </row>
    <row r="33" spans="8:16" x14ac:dyDescent="0.25">
      <c r="H33">
        <v>19</v>
      </c>
      <c r="I33" t="s">
        <v>43</v>
      </c>
      <c r="J33" t="s">
        <v>44</v>
      </c>
      <c r="K33">
        <v>30</v>
      </c>
      <c r="L33">
        <v>9000</v>
      </c>
      <c r="M33">
        <v>270000</v>
      </c>
      <c r="N33" s="6">
        <v>45767</v>
      </c>
      <c r="O33">
        <v>4</v>
      </c>
      <c r="P33">
        <v>2025</v>
      </c>
    </row>
    <row r="34" spans="8:16" x14ac:dyDescent="0.25">
      <c r="H34">
        <v>20</v>
      </c>
      <c r="I34" t="s">
        <v>45</v>
      </c>
      <c r="J34" t="s">
        <v>46</v>
      </c>
      <c r="K34">
        <v>40</v>
      </c>
      <c r="L34">
        <v>6000</v>
      </c>
      <c r="M34">
        <v>240000</v>
      </c>
      <c r="N34" s="6">
        <v>45769</v>
      </c>
      <c r="O34">
        <v>4</v>
      </c>
      <c r="P34">
        <v>2025</v>
      </c>
    </row>
    <row r="35" spans="8:16" x14ac:dyDescent="0.25">
      <c r="H35">
        <v>21</v>
      </c>
      <c r="I35" t="s">
        <v>47</v>
      </c>
      <c r="J35" t="s">
        <v>48</v>
      </c>
      <c r="K35">
        <v>80</v>
      </c>
      <c r="L35">
        <v>3500</v>
      </c>
      <c r="M35">
        <v>280000</v>
      </c>
      <c r="N35" s="6">
        <v>45778</v>
      </c>
      <c r="O35">
        <v>5</v>
      </c>
      <c r="P35">
        <v>2025</v>
      </c>
    </row>
    <row r="36" spans="8:16" x14ac:dyDescent="0.25">
      <c r="H36">
        <v>22</v>
      </c>
      <c r="I36" t="s">
        <v>49</v>
      </c>
      <c r="J36" t="s">
        <v>50</v>
      </c>
      <c r="K36">
        <v>80</v>
      </c>
      <c r="L36">
        <v>3500</v>
      </c>
      <c r="M36">
        <v>280000</v>
      </c>
      <c r="N36" s="6">
        <v>45780</v>
      </c>
      <c r="O36">
        <v>5</v>
      </c>
      <c r="P36">
        <v>2025</v>
      </c>
    </row>
    <row r="37" spans="8:16" x14ac:dyDescent="0.25">
      <c r="H37">
        <v>23</v>
      </c>
      <c r="I37" t="s">
        <v>51</v>
      </c>
      <c r="J37" t="s">
        <v>52</v>
      </c>
      <c r="K37">
        <v>80</v>
      </c>
      <c r="L37">
        <v>3500</v>
      </c>
      <c r="M37">
        <v>280000</v>
      </c>
      <c r="N37" s="6">
        <v>45782</v>
      </c>
      <c r="O37">
        <v>5</v>
      </c>
      <c r="P37">
        <v>2025</v>
      </c>
    </row>
    <row r="38" spans="8:16" x14ac:dyDescent="0.25">
      <c r="H38">
        <v>24</v>
      </c>
      <c r="I38" t="s">
        <v>53</v>
      </c>
      <c r="J38" t="s">
        <v>54</v>
      </c>
      <c r="K38">
        <v>10</v>
      </c>
      <c r="L38">
        <v>35000</v>
      </c>
      <c r="M38">
        <v>350000</v>
      </c>
      <c r="N38" s="6">
        <v>45784</v>
      </c>
      <c r="O38">
        <v>5</v>
      </c>
      <c r="P38">
        <v>2025</v>
      </c>
    </row>
    <row r="39" spans="8:16" x14ac:dyDescent="0.25">
      <c r="H39">
        <v>25</v>
      </c>
      <c r="I39" t="s">
        <v>55</v>
      </c>
      <c r="J39" t="s">
        <v>56</v>
      </c>
      <c r="K39">
        <v>12</v>
      </c>
      <c r="L39">
        <v>40000</v>
      </c>
      <c r="M39">
        <v>480000</v>
      </c>
      <c r="N39" s="6">
        <v>45786</v>
      </c>
      <c r="O39">
        <v>5</v>
      </c>
      <c r="P39">
        <v>2025</v>
      </c>
    </row>
    <row r="40" spans="8:16" x14ac:dyDescent="0.25">
      <c r="H40">
        <v>1</v>
      </c>
      <c r="I40" t="s">
        <v>7</v>
      </c>
      <c r="J40" t="s">
        <v>8</v>
      </c>
      <c r="K40">
        <v>50</v>
      </c>
      <c r="L40">
        <v>3500</v>
      </c>
      <c r="M40">
        <v>175000</v>
      </c>
      <c r="N40" s="6">
        <v>45658</v>
      </c>
      <c r="O40">
        <v>1</v>
      </c>
      <c r="P40">
        <v>2024</v>
      </c>
    </row>
    <row r="41" spans="8:16" x14ac:dyDescent="0.25">
      <c r="H41">
        <v>2</v>
      </c>
      <c r="I41" t="s">
        <v>9</v>
      </c>
      <c r="J41" t="s">
        <v>10</v>
      </c>
      <c r="K41">
        <v>100</v>
      </c>
      <c r="L41">
        <v>6000</v>
      </c>
      <c r="M41">
        <v>600000</v>
      </c>
      <c r="N41" s="6">
        <v>45660</v>
      </c>
      <c r="O41">
        <v>1</v>
      </c>
      <c r="P41">
        <v>2024</v>
      </c>
    </row>
    <row r="42" spans="8:16" x14ac:dyDescent="0.25">
      <c r="H42">
        <v>3</v>
      </c>
      <c r="I42" t="s">
        <v>11</v>
      </c>
      <c r="J42" t="s">
        <v>12</v>
      </c>
      <c r="K42">
        <v>30</v>
      </c>
      <c r="L42">
        <v>4000</v>
      </c>
      <c r="M42">
        <v>120000</v>
      </c>
      <c r="N42" s="6">
        <v>45662</v>
      </c>
      <c r="O42">
        <v>1</v>
      </c>
      <c r="P42">
        <v>2024</v>
      </c>
    </row>
    <row r="43" spans="8:16" x14ac:dyDescent="0.25">
      <c r="H43">
        <v>4</v>
      </c>
      <c r="I43" t="s">
        <v>13</v>
      </c>
      <c r="J43" t="s">
        <v>14</v>
      </c>
      <c r="K43">
        <v>40</v>
      </c>
      <c r="L43">
        <v>2500</v>
      </c>
      <c r="M43">
        <v>100000</v>
      </c>
      <c r="N43" s="6">
        <v>45665</v>
      </c>
      <c r="O43">
        <v>1</v>
      </c>
      <c r="P43">
        <v>2024</v>
      </c>
    </row>
    <row r="44" spans="8:16" x14ac:dyDescent="0.25">
      <c r="H44">
        <v>5</v>
      </c>
      <c r="I44" t="s">
        <v>15</v>
      </c>
      <c r="J44" t="s">
        <v>16</v>
      </c>
      <c r="K44">
        <v>60</v>
      </c>
      <c r="L44">
        <v>1500</v>
      </c>
      <c r="M44">
        <v>90000</v>
      </c>
      <c r="N44" s="6">
        <v>45667</v>
      </c>
      <c r="O44">
        <v>1</v>
      </c>
      <c r="P44">
        <v>2024</v>
      </c>
    </row>
    <row r="45" spans="8:16" x14ac:dyDescent="0.25">
      <c r="H45">
        <v>6</v>
      </c>
      <c r="I45" t="s">
        <v>17</v>
      </c>
      <c r="J45" t="s">
        <v>18</v>
      </c>
      <c r="K45">
        <v>25</v>
      </c>
      <c r="L45">
        <v>8000</v>
      </c>
      <c r="M45">
        <v>200000</v>
      </c>
      <c r="N45" s="6">
        <v>45703</v>
      </c>
      <c r="O45">
        <v>2</v>
      </c>
      <c r="P45">
        <v>2024</v>
      </c>
    </row>
    <row r="46" spans="8:16" x14ac:dyDescent="0.25">
      <c r="H46">
        <v>7</v>
      </c>
      <c r="I46" t="s">
        <v>19</v>
      </c>
      <c r="J46" t="s">
        <v>20</v>
      </c>
      <c r="K46">
        <v>20</v>
      </c>
      <c r="L46">
        <v>7000</v>
      </c>
      <c r="M46">
        <v>140000</v>
      </c>
      <c r="N46" s="6">
        <v>45706</v>
      </c>
      <c r="O46">
        <v>2</v>
      </c>
      <c r="P46">
        <v>2024</v>
      </c>
    </row>
    <row r="47" spans="8:16" x14ac:dyDescent="0.25">
      <c r="H47">
        <v>8</v>
      </c>
      <c r="I47" t="s">
        <v>21</v>
      </c>
      <c r="J47" t="s">
        <v>22</v>
      </c>
      <c r="K47">
        <v>10</v>
      </c>
      <c r="L47">
        <v>65000</v>
      </c>
      <c r="M47">
        <v>650000</v>
      </c>
      <c r="N47" s="6">
        <v>45708</v>
      </c>
      <c r="O47">
        <v>2</v>
      </c>
      <c r="P47">
        <v>2024</v>
      </c>
    </row>
    <row r="48" spans="8:16" x14ac:dyDescent="0.25">
      <c r="H48">
        <v>9</v>
      </c>
      <c r="I48" t="s">
        <v>23</v>
      </c>
      <c r="J48" t="s">
        <v>24</v>
      </c>
      <c r="K48">
        <v>100</v>
      </c>
      <c r="L48">
        <v>500</v>
      </c>
      <c r="M48">
        <v>50000</v>
      </c>
      <c r="N48" s="6">
        <v>45710</v>
      </c>
      <c r="O48">
        <v>2</v>
      </c>
      <c r="P48">
        <v>2024</v>
      </c>
    </row>
    <row r="49" spans="8:16" x14ac:dyDescent="0.25">
      <c r="H49">
        <v>10</v>
      </c>
      <c r="I49" t="s">
        <v>25</v>
      </c>
      <c r="J49" t="s">
        <v>26</v>
      </c>
      <c r="K49">
        <v>35</v>
      </c>
      <c r="L49">
        <v>6500</v>
      </c>
      <c r="M49">
        <v>227500</v>
      </c>
      <c r="N49" s="6">
        <v>45713</v>
      </c>
      <c r="O49">
        <v>2</v>
      </c>
      <c r="P49">
        <v>2024</v>
      </c>
    </row>
    <row r="50" spans="8:16" x14ac:dyDescent="0.25">
      <c r="H50">
        <v>11</v>
      </c>
      <c r="I50" t="s">
        <v>27</v>
      </c>
      <c r="J50" t="s">
        <v>28</v>
      </c>
      <c r="K50">
        <v>45</v>
      </c>
      <c r="L50">
        <v>4500</v>
      </c>
      <c r="M50">
        <v>202500</v>
      </c>
      <c r="N50" s="6">
        <v>45717</v>
      </c>
      <c r="O50">
        <v>3</v>
      </c>
      <c r="P50">
        <v>2024</v>
      </c>
    </row>
    <row r="51" spans="8:16" x14ac:dyDescent="0.25">
      <c r="H51">
        <v>12</v>
      </c>
      <c r="I51" t="s">
        <v>29</v>
      </c>
      <c r="J51" t="s">
        <v>30</v>
      </c>
      <c r="K51">
        <v>15</v>
      </c>
      <c r="L51">
        <v>22000</v>
      </c>
      <c r="M51">
        <v>330000</v>
      </c>
      <c r="N51" s="6">
        <v>45719</v>
      </c>
      <c r="O51">
        <v>3</v>
      </c>
      <c r="P51">
        <v>2024</v>
      </c>
    </row>
    <row r="52" spans="8:16" x14ac:dyDescent="0.25">
      <c r="H52">
        <v>13</v>
      </c>
      <c r="I52" t="s">
        <v>31</v>
      </c>
      <c r="J52" t="s">
        <v>32</v>
      </c>
      <c r="K52">
        <v>60</v>
      </c>
      <c r="L52">
        <v>5000</v>
      </c>
      <c r="M52">
        <v>300000</v>
      </c>
      <c r="N52" s="6">
        <v>45721</v>
      </c>
      <c r="O52">
        <v>3</v>
      </c>
      <c r="P52">
        <v>2024</v>
      </c>
    </row>
    <row r="53" spans="8:16" x14ac:dyDescent="0.25">
      <c r="H53">
        <v>14</v>
      </c>
      <c r="I53" t="s">
        <v>33</v>
      </c>
      <c r="J53" t="s">
        <v>34</v>
      </c>
      <c r="K53">
        <v>25</v>
      </c>
      <c r="L53">
        <v>7500</v>
      </c>
      <c r="M53">
        <v>187500</v>
      </c>
      <c r="N53" s="6">
        <v>45724</v>
      </c>
      <c r="O53">
        <v>3</v>
      </c>
      <c r="P53">
        <v>2024</v>
      </c>
    </row>
    <row r="54" spans="8:16" x14ac:dyDescent="0.25">
      <c r="H54">
        <v>15</v>
      </c>
      <c r="I54" t="s">
        <v>35</v>
      </c>
      <c r="J54" t="s">
        <v>36</v>
      </c>
      <c r="K54">
        <v>8</v>
      </c>
      <c r="L54">
        <v>75000</v>
      </c>
      <c r="M54">
        <v>600000</v>
      </c>
      <c r="N54" s="6">
        <v>45726</v>
      </c>
      <c r="O54">
        <v>3</v>
      </c>
      <c r="P54">
        <v>2024</v>
      </c>
    </row>
    <row r="55" spans="8:16" x14ac:dyDescent="0.25">
      <c r="H55">
        <v>16</v>
      </c>
      <c r="I55" t="s">
        <v>37</v>
      </c>
      <c r="J55" t="s">
        <v>38</v>
      </c>
      <c r="K55">
        <v>20</v>
      </c>
      <c r="L55">
        <v>12000</v>
      </c>
      <c r="M55">
        <v>240000</v>
      </c>
      <c r="N55" s="6">
        <v>45759</v>
      </c>
      <c r="O55">
        <v>4</v>
      </c>
      <c r="P55">
        <v>2024</v>
      </c>
    </row>
    <row r="56" spans="8:16" x14ac:dyDescent="0.25">
      <c r="H56">
        <v>17</v>
      </c>
      <c r="I56" t="s">
        <v>39</v>
      </c>
      <c r="J56" t="s">
        <v>40</v>
      </c>
      <c r="K56">
        <v>10</v>
      </c>
      <c r="L56">
        <v>45000</v>
      </c>
      <c r="M56">
        <v>450000</v>
      </c>
      <c r="N56" s="6">
        <v>45762</v>
      </c>
      <c r="O56">
        <v>4</v>
      </c>
      <c r="P56">
        <v>2024</v>
      </c>
    </row>
    <row r="57" spans="8:16" x14ac:dyDescent="0.25">
      <c r="H57">
        <v>18</v>
      </c>
      <c r="I57" t="s">
        <v>41</v>
      </c>
      <c r="J57" t="s">
        <v>42</v>
      </c>
      <c r="K57">
        <v>100</v>
      </c>
      <c r="L57">
        <v>1200</v>
      </c>
      <c r="M57">
        <v>120000</v>
      </c>
      <c r="N57" s="6">
        <v>45764</v>
      </c>
      <c r="O57">
        <v>4</v>
      </c>
      <c r="P57">
        <v>2024</v>
      </c>
    </row>
    <row r="58" spans="8:16" x14ac:dyDescent="0.25">
      <c r="H58">
        <v>19</v>
      </c>
      <c r="I58" t="s">
        <v>43</v>
      </c>
      <c r="J58" t="s">
        <v>44</v>
      </c>
      <c r="K58">
        <v>30</v>
      </c>
      <c r="L58">
        <v>9000</v>
      </c>
      <c r="M58">
        <v>270000</v>
      </c>
      <c r="N58" s="6">
        <v>45767</v>
      </c>
      <c r="O58">
        <v>4</v>
      </c>
      <c r="P58">
        <v>2024</v>
      </c>
    </row>
    <row r="59" spans="8:16" x14ac:dyDescent="0.25">
      <c r="H59">
        <v>20</v>
      </c>
      <c r="I59" t="s">
        <v>45</v>
      </c>
      <c r="J59" t="s">
        <v>46</v>
      </c>
      <c r="K59">
        <v>40</v>
      </c>
      <c r="L59">
        <v>6000</v>
      </c>
      <c r="M59">
        <v>240000</v>
      </c>
      <c r="N59" s="6">
        <v>45769</v>
      </c>
      <c r="O59">
        <v>4</v>
      </c>
      <c r="P59">
        <v>2024</v>
      </c>
    </row>
    <row r="60" spans="8:16" x14ac:dyDescent="0.25">
      <c r="H60">
        <v>21</v>
      </c>
      <c r="I60" t="s">
        <v>47</v>
      </c>
      <c r="J60" t="s">
        <v>48</v>
      </c>
      <c r="K60">
        <v>80</v>
      </c>
      <c r="L60">
        <v>3500</v>
      </c>
      <c r="M60">
        <v>280000</v>
      </c>
      <c r="N60" s="6">
        <v>45778</v>
      </c>
      <c r="O60">
        <v>5</v>
      </c>
      <c r="P60">
        <v>2024</v>
      </c>
    </row>
    <row r="61" spans="8:16" x14ac:dyDescent="0.25">
      <c r="H61">
        <v>22</v>
      </c>
      <c r="I61" t="s">
        <v>49</v>
      </c>
      <c r="J61" t="s">
        <v>50</v>
      </c>
      <c r="K61">
        <v>80</v>
      </c>
      <c r="L61">
        <v>3500</v>
      </c>
      <c r="M61">
        <v>280000</v>
      </c>
      <c r="N61" s="6">
        <v>45780</v>
      </c>
      <c r="O61">
        <v>5</v>
      </c>
      <c r="P61">
        <v>2024</v>
      </c>
    </row>
    <row r="62" spans="8:16" x14ac:dyDescent="0.25">
      <c r="H62">
        <v>23</v>
      </c>
      <c r="I62" t="s">
        <v>51</v>
      </c>
      <c r="J62" t="s">
        <v>52</v>
      </c>
      <c r="K62">
        <v>80</v>
      </c>
      <c r="L62">
        <v>3500</v>
      </c>
      <c r="M62">
        <v>280000</v>
      </c>
      <c r="N62" s="6">
        <v>45782</v>
      </c>
      <c r="O62">
        <v>5</v>
      </c>
      <c r="P62">
        <v>2024</v>
      </c>
    </row>
    <row r="63" spans="8:16" x14ac:dyDescent="0.25">
      <c r="H63">
        <v>24</v>
      </c>
      <c r="I63" t="s">
        <v>53</v>
      </c>
      <c r="J63" t="s">
        <v>54</v>
      </c>
      <c r="K63">
        <v>10</v>
      </c>
      <c r="L63">
        <v>35000</v>
      </c>
      <c r="M63">
        <v>350000</v>
      </c>
      <c r="N63" s="6">
        <v>45784</v>
      </c>
      <c r="O63">
        <v>5</v>
      </c>
      <c r="P63">
        <v>2024</v>
      </c>
    </row>
    <row r="64" spans="8:16" x14ac:dyDescent="0.25">
      <c r="H64">
        <v>25</v>
      </c>
      <c r="I64" t="s">
        <v>55</v>
      </c>
      <c r="J64" t="s">
        <v>56</v>
      </c>
      <c r="K64">
        <v>12</v>
      </c>
      <c r="L64">
        <v>40000</v>
      </c>
      <c r="M64">
        <v>480000</v>
      </c>
      <c r="N64" s="6">
        <v>45786</v>
      </c>
      <c r="O64">
        <v>5</v>
      </c>
      <c r="P64">
        <v>2024</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Slice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Văn Việt</dc:creator>
  <cp:lastModifiedBy>Nguyễn Văn Việt</cp:lastModifiedBy>
  <dcterms:created xsi:type="dcterms:W3CDTF">2025-10-08T09:03:01Z</dcterms:created>
  <dcterms:modified xsi:type="dcterms:W3CDTF">2026-04-14T10:43:41Z</dcterms:modified>
</cp:coreProperties>
</file>