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E:\Tip Excels\File Web\"/>
    </mc:Choice>
  </mc:AlternateContent>
  <xr:revisionPtr revIDLastSave="0" documentId="13_ncr:1_{B8B6CFA0-9F4A-4426-9DDB-09629F106687}" xr6:coauthVersionLast="47" xr6:coauthVersionMax="47" xr10:uidLastSave="{00000000-0000-0000-0000-000000000000}"/>
  <bookViews>
    <workbookView xWindow="-120" yWindow="-120" windowWidth="29040" windowHeight="15840" activeTab="1" xr2:uid="{D642FDC2-FCA7-4B07-BB69-A5BA8926F92C}"/>
  </bookViews>
  <sheets>
    <sheet name="Tổng Hợp" sheetId="1" r:id="rId1"/>
    <sheet name="Chi Tiết" sheetId="2" r:id="rId2"/>
    <sheet name="Thời Gian" sheetId="4" r:id="rId3"/>
  </sheets>
  <definedNames>
    <definedName name="_xlnm._FilterDatabase" localSheetId="2" hidden="1">'Thời Gian'!$A$1:$B$1429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3" i="2" l="1"/>
  <c r="D63" i="2"/>
  <c r="C64" i="2"/>
  <c r="D64" i="2"/>
  <c r="C65" i="2"/>
  <c r="D65" i="2"/>
  <c r="C66" i="2"/>
  <c r="D66" i="2"/>
  <c r="C67" i="2"/>
  <c r="D67" i="2"/>
  <c r="C68" i="2"/>
  <c r="D68" i="2"/>
  <c r="C69" i="2"/>
  <c r="D69" i="2"/>
  <c r="C70" i="2"/>
  <c r="D70" i="2"/>
  <c r="C71" i="2"/>
  <c r="D71" i="2"/>
  <c r="C72" i="2"/>
  <c r="D72" i="2"/>
  <c r="C73" i="2"/>
  <c r="D73" i="2"/>
  <c r="C74" i="2"/>
  <c r="D74" i="2"/>
  <c r="C75" i="2"/>
  <c r="D75" i="2"/>
  <c r="C76" i="2"/>
  <c r="D76" i="2"/>
  <c r="C77" i="2"/>
  <c r="D77" i="2"/>
  <c r="C78" i="2"/>
  <c r="D78" i="2"/>
  <c r="C79" i="2"/>
  <c r="D79" i="2"/>
  <c r="C80" i="2"/>
  <c r="D80" i="2"/>
  <c r="C81" i="2"/>
  <c r="D81" i="2"/>
  <c r="C82" i="2"/>
  <c r="D82" i="2"/>
  <c r="C83" i="2"/>
  <c r="D83" i="2"/>
  <c r="C84" i="2"/>
  <c r="D84" i="2"/>
  <c r="C85" i="2"/>
  <c r="D85" i="2"/>
  <c r="C86" i="2"/>
  <c r="D86" i="2"/>
  <c r="C87" i="2"/>
  <c r="D87" i="2"/>
  <c r="C88" i="2"/>
  <c r="D88" i="2"/>
  <c r="C89" i="2"/>
  <c r="D89" i="2"/>
  <c r="C90" i="2"/>
  <c r="D90" i="2"/>
  <c r="C91" i="2"/>
  <c r="D91" i="2"/>
  <c r="C92" i="2"/>
  <c r="D92" i="2"/>
  <c r="C93" i="2"/>
  <c r="D93" i="2"/>
  <c r="C94" i="2"/>
  <c r="D94" i="2"/>
  <c r="C95" i="2"/>
  <c r="D95" i="2"/>
  <c r="C96" i="2"/>
  <c r="D96" i="2"/>
  <c r="C97" i="2"/>
  <c r="D97" i="2"/>
  <c r="C98" i="2"/>
  <c r="D98" i="2"/>
  <c r="C99" i="2"/>
  <c r="D99" i="2"/>
  <c r="C100" i="2"/>
  <c r="D100" i="2"/>
  <c r="C101" i="2"/>
  <c r="D101" i="2"/>
  <c r="C102" i="2"/>
  <c r="D102" i="2"/>
  <c r="C103" i="2"/>
  <c r="D103" i="2"/>
  <c r="C104" i="2"/>
  <c r="D104" i="2"/>
  <c r="C105" i="2"/>
  <c r="D105" i="2"/>
  <c r="C106" i="2"/>
  <c r="D106" i="2"/>
  <c r="C107" i="2"/>
  <c r="D107" i="2"/>
  <c r="C108" i="2"/>
  <c r="D108" i="2"/>
  <c r="C109" i="2"/>
  <c r="D109" i="2"/>
  <c r="C110" i="2"/>
  <c r="D110" i="2"/>
  <c r="C111" i="2"/>
  <c r="D111" i="2"/>
  <c r="C112" i="2"/>
  <c r="D112" i="2"/>
  <c r="C113" i="2"/>
  <c r="D113" i="2"/>
  <c r="C114" i="2"/>
  <c r="D114" i="2"/>
  <c r="C115" i="2"/>
  <c r="D115" i="2"/>
  <c r="C116" i="2"/>
  <c r="D116" i="2"/>
  <c r="C117" i="2"/>
  <c r="D117" i="2"/>
  <c r="C118" i="2"/>
  <c r="D118" i="2"/>
  <c r="C119" i="2"/>
  <c r="D119" i="2"/>
  <c r="C120" i="2"/>
  <c r="D120" i="2"/>
  <c r="C121" i="2"/>
  <c r="D121" i="2"/>
  <c r="C122" i="2"/>
  <c r="D122" i="2"/>
  <c r="C123" i="2"/>
  <c r="D123" i="2"/>
  <c r="C124" i="2"/>
  <c r="D124" i="2"/>
  <c r="C125" i="2"/>
  <c r="D125" i="2"/>
  <c r="C126" i="2"/>
  <c r="D126" i="2"/>
  <c r="C127" i="2"/>
  <c r="D127" i="2"/>
  <c r="C128" i="2"/>
  <c r="D128" i="2"/>
  <c r="C129" i="2"/>
  <c r="D129" i="2"/>
  <c r="C130" i="2"/>
  <c r="D130" i="2"/>
  <c r="C131" i="2"/>
  <c r="D131" i="2"/>
  <c r="C132" i="2"/>
  <c r="D132" i="2"/>
  <c r="C133" i="2"/>
  <c r="D133" i="2"/>
  <c r="C134" i="2"/>
  <c r="D134" i="2"/>
  <c r="C135" i="2"/>
  <c r="D135" i="2"/>
  <c r="C136" i="2"/>
  <c r="D136" i="2"/>
  <c r="C137" i="2"/>
  <c r="D137" i="2"/>
  <c r="C138" i="2"/>
  <c r="D138" i="2"/>
  <c r="C139" i="2"/>
  <c r="D139" i="2"/>
  <c r="C140" i="2"/>
  <c r="D140" i="2"/>
  <c r="C141" i="2"/>
  <c r="D141" i="2"/>
  <c r="C142" i="2"/>
  <c r="D142" i="2"/>
  <c r="C143" i="2"/>
  <c r="D143" i="2"/>
  <c r="C144" i="2"/>
  <c r="D144" i="2"/>
  <c r="C145" i="2"/>
  <c r="D145" i="2"/>
  <c r="C146" i="2"/>
  <c r="D146" i="2"/>
  <c r="C147" i="2"/>
  <c r="D147" i="2"/>
  <c r="C148" i="2"/>
  <c r="D148" i="2"/>
  <c r="C149" i="2"/>
  <c r="D149" i="2"/>
  <c r="C150" i="2"/>
  <c r="D150" i="2"/>
  <c r="C151" i="2"/>
  <c r="D151" i="2"/>
  <c r="C152" i="2"/>
  <c r="D152" i="2"/>
  <c r="C153" i="2"/>
  <c r="D153" i="2"/>
  <c r="C154" i="2"/>
  <c r="D154" i="2"/>
  <c r="C155" i="2"/>
  <c r="D155" i="2"/>
  <c r="C156" i="2"/>
  <c r="D156" i="2"/>
  <c r="C157" i="2"/>
  <c r="D157" i="2"/>
  <c r="C158" i="2"/>
  <c r="D158" i="2"/>
  <c r="C159" i="2"/>
  <c r="D159" i="2"/>
  <c r="C160" i="2"/>
  <c r="D160" i="2"/>
  <c r="C161" i="2"/>
  <c r="D161" i="2"/>
  <c r="C162" i="2"/>
  <c r="D162" i="2"/>
  <c r="C163" i="2"/>
  <c r="D163" i="2"/>
  <c r="C164" i="2"/>
  <c r="D164" i="2"/>
  <c r="C165" i="2"/>
  <c r="D165" i="2"/>
  <c r="C166" i="2"/>
  <c r="D166" i="2"/>
  <c r="C167" i="2"/>
  <c r="D167" i="2"/>
  <c r="C168" i="2"/>
  <c r="D168" i="2"/>
  <c r="C169" i="2"/>
  <c r="D169" i="2"/>
  <c r="C170" i="2"/>
  <c r="D170" i="2"/>
  <c r="C171" i="2"/>
  <c r="D171" i="2"/>
  <c r="C172" i="2"/>
  <c r="D172" i="2"/>
  <c r="C173" i="2"/>
  <c r="D173" i="2"/>
  <c r="C174" i="2"/>
  <c r="D174" i="2"/>
  <c r="C175" i="2"/>
  <c r="D175" i="2"/>
  <c r="C176" i="2"/>
  <c r="D176" i="2"/>
  <c r="C177" i="2"/>
  <c r="D177" i="2"/>
  <c r="C178" i="2"/>
  <c r="D178" i="2"/>
  <c r="C179" i="2"/>
  <c r="D179" i="2"/>
  <c r="C180" i="2"/>
  <c r="D180" i="2"/>
  <c r="C181" i="2"/>
  <c r="D181" i="2"/>
  <c r="C182" i="2"/>
  <c r="D182" i="2"/>
  <c r="C183" i="2"/>
  <c r="D183" i="2"/>
  <c r="C184" i="2"/>
  <c r="D184" i="2"/>
  <c r="C185" i="2"/>
  <c r="D185" i="2"/>
  <c r="C186" i="2"/>
  <c r="D186" i="2"/>
  <c r="C187" i="2"/>
  <c r="D187" i="2"/>
  <c r="C188" i="2"/>
  <c r="D188" i="2"/>
  <c r="C189" i="2"/>
  <c r="D189" i="2"/>
  <c r="C190" i="2"/>
  <c r="D190" i="2"/>
  <c r="C191" i="2"/>
  <c r="D191" i="2"/>
  <c r="C192" i="2"/>
  <c r="D192" i="2"/>
  <c r="C193" i="2"/>
  <c r="D193" i="2"/>
  <c r="C194" i="2"/>
  <c r="D194" i="2"/>
  <c r="C195" i="2"/>
  <c r="D195" i="2"/>
  <c r="C196" i="2"/>
  <c r="D196" i="2"/>
  <c r="C197" i="2"/>
  <c r="D197" i="2"/>
  <c r="C198" i="2"/>
  <c r="D198" i="2"/>
  <c r="C199" i="2"/>
  <c r="D199" i="2"/>
  <c r="C200" i="2"/>
  <c r="D200" i="2"/>
  <c r="C201" i="2"/>
  <c r="D201" i="2"/>
  <c r="C202" i="2"/>
  <c r="D202" i="2"/>
  <c r="C203" i="2"/>
  <c r="D203" i="2"/>
  <c r="C204" i="2"/>
  <c r="D204" i="2"/>
  <c r="C205" i="2"/>
  <c r="D205" i="2"/>
  <c r="C206" i="2"/>
  <c r="D206" i="2"/>
  <c r="C207" i="2"/>
  <c r="D207" i="2"/>
  <c r="C208" i="2"/>
  <c r="D208" i="2"/>
  <c r="C209" i="2"/>
  <c r="D209" i="2"/>
  <c r="C210" i="2"/>
  <c r="D210" i="2"/>
  <c r="C211" i="2"/>
  <c r="D211" i="2"/>
  <c r="C212" i="2"/>
  <c r="D212" i="2"/>
  <c r="C213" i="2"/>
  <c r="D213" i="2"/>
  <c r="C214" i="2"/>
  <c r="D214" i="2"/>
  <c r="C215" i="2"/>
  <c r="D215" i="2"/>
  <c r="C216" i="2"/>
  <c r="D216" i="2"/>
  <c r="C217" i="2"/>
  <c r="D217" i="2"/>
  <c r="C218" i="2"/>
  <c r="D218" i="2"/>
  <c r="C219" i="2"/>
  <c r="D219" i="2"/>
  <c r="C220" i="2"/>
  <c r="D220" i="2"/>
  <c r="C221" i="2"/>
  <c r="D221" i="2"/>
  <c r="C222" i="2"/>
  <c r="D222" i="2"/>
  <c r="C223" i="2"/>
  <c r="D223" i="2"/>
  <c r="C224" i="2"/>
  <c r="D224" i="2"/>
  <c r="C225" i="2"/>
  <c r="D225" i="2"/>
  <c r="C226" i="2"/>
  <c r="D226" i="2"/>
  <c r="C227" i="2"/>
  <c r="D227" i="2"/>
  <c r="C228" i="2"/>
  <c r="D228" i="2"/>
  <c r="C229" i="2"/>
  <c r="D229" i="2"/>
  <c r="C230" i="2"/>
  <c r="D230" i="2"/>
  <c r="C231" i="2"/>
  <c r="D231" i="2"/>
  <c r="C232" i="2"/>
  <c r="D232" i="2"/>
  <c r="C233" i="2"/>
  <c r="D233" i="2"/>
  <c r="C234" i="2"/>
  <c r="D234" i="2"/>
  <c r="C235" i="2"/>
  <c r="D235" i="2"/>
  <c r="C236" i="2"/>
  <c r="D236" i="2"/>
  <c r="C237" i="2"/>
  <c r="D237" i="2"/>
  <c r="C238" i="2"/>
  <c r="D238" i="2"/>
  <c r="C239" i="2"/>
  <c r="D239" i="2"/>
  <c r="C240" i="2"/>
  <c r="D240" i="2"/>
  <c r="C241" i="2"/>
  <c r="D241" i="2"/>
  <c r="C242" i="2"/>
  <c r="D242" i="2"/>
  <c r="C243" i="2"/>
  <c r="D243" i="2"/>
  <c r="C244" i="2"/>
  <c r="D244" i="2"/>
  <c r="C245" i="2"/>
  <c r="D245" i="2"/>
  <c r="C246" i="2"/>
  <c r="D246" i="2"/>
  <c r="C247" i="2"/>
  <c r="D247" i="2"/>
  <c r="C248" i="2"/>
  <c r="D248" i="2"/>
  <c r="C249" i="2"/>
  <c r="D249" i="2"/>
  <c r="C250" i="2"/>
  <c r="D250" i="2"/>
  <c r="C251" i="2"/>
  <c r="D251" i="2"/>
  <c r="C252" i="2"/>
  <c r="D252" i="2"/>
  <c r="C253" i="2"/>
  <c r="D253" i="2"/>
  <c r="C254" i="2"/>
  <c r="D254" i="2"/>
  <c r="C255" i="2"/>
  <c r="D255" i="2"/>
  <c r="C256" i="2"/>
  <c r="D256" i="2"/>
  <c r="C257" i="2"/>
  <c r="D257" i="2"/>
  <c r="C258" i="2"/>
  <c r="D258" i="2"/>
  <c r="C259" i="2"/>
  <c r="D259" i="2"/>
  <c r="C260" i="2"/>
  <c r="D260" i="2"/>
  <c r="C261" i="2"/>
  <c r="D261" i="2"/>
  <c r="C262" i="2"/>
  <c r="D262" i="2"/>
  <c r="C263" i="2"/>
  <c r="D263" i="2"/>
  <c r="C264" i="2"/>
  <c r="D264" i="2"/>
  <c r="C265" i="2"/>
  <c r="D265" i="2"/>
  <c r="C266" i="2"/>
  <c r="D266" i="2"/>
  <c r="C267" i="2"/>
  <c r="D267" i="2"/>
  <c r="C268" i="2"/>
  <c r="D268" i="2"/>
  <c r="C269" i="2"/>
  <c r="D269" i="2"/>
  <c r="C270" i="2"/>
  <c r="D270" i="2"/>
  <c r="C271" i="2"/>
  <c r="D271" i="2"/>
  <c r="C272" i="2"/>
  <c r="D272" i="2"/>
  <c r="C273" i="2"/>
  <c r="D273" i="2"/>
  <c r="C274" i="2"/>
  <c r="D274" i="2"/>
  <c r="C275" i="2"/>
  <c r="D275" i="2"/>
  <c r="C276" i="2"/>
  <c r="D276" i="2"/>
  <c r="C277" i="2"/>
  <c r="D277" i="2"/>
  <c r="C278" i="2"/>
  <c r="D278" i="2"/>
  <c r="C279" i="2"/>
  <c r="D279" i="2"/>
  <c r="C280" i="2"/>
  <c r="D280" i="2"/>
  <c r="C281" i="2"/>
  <c r="D281" i="2"/>
  <c r="C282" i="2"/>
  <c r="D282" i="2"/>
  <c r="C283" i="2"/>
  <c r="D283" i="2"/>
  <c r="C284" i="2"/>
  <c r="D284" i="2"/>
  <c r="C285" i="2"/>
  <c r="D285" i="2"/>
  <c r="C286" i="2"/>
  <c r="D286" i="2"/>
  <c r="C287" i="2"/>
  <c r="D287" i="2"/>
  <c r="C288" i="2"/>
  <c r="D288" i="2"/>
  <c r="C289" i="2"/>
  <c r="D289" i="2"/>
  <c r="C290" i="2"/>
  <c r="D290" i="2"/>
  <c r="C291" i="2"/>
  <c r="D291" i="2"/>
  <c r="C292" i="2"/>
  <c r="D292" i="2"/>
  <c r="C293" i="2"/>
  <c r="D293" i="2"/>
  <c r="C294" i="2"/>
  <c r="D294" i="2"/>
  <c r="C295" i="2"/>
  <c r="D295" i="2"/>
  <c r="C296" i="2"/>
  <c r="D296" i="2"/>
  <c r="C297" i="2"/>
  <c r="D297" i="2"/>
  <c r="C298" i="2"/>
  <c r="D298" i="2"/>
  <c r="C299" i="2"/>
  <c r="D299" i="2"/>
  <c r="C300" i="2"/>
  <c r="D300" i="2"/>
  <c r="C301" i="2"/>
  <c r="D301" i="2"/>
  <c r="C302" i="2"/>
  <c r="D302" i="2"/>
  <c r="C303" i="2"/>
  <c r="D303" i="2"/>
  <c r="C304" i="2"/>
  <c r="D304" i="2"/>
  <c r="C305" i="2"/>
  <c r="D305" i="2"/>
  <c r="C306" i="2"/>
  <c r="D306" i="2"/>
  <c r="C307" i="2"/>
  <c r="D307" i="2"/>
  <c r="C308" i="2"/>
  <c r="D308" i="2"/>
  <c r="C309" i="2"/>
  <c r="D309" i="2"/>
  <c r="C310" i="2"/>
  <c r="D310" i="2"/>
  <c r="C311" i="2"/>
  <c r="D311" i="2"/>
  <c r="C312" i="2"/>
  <c r="D312" i="2"/>
  <c r="C313" i="2"/>
  <c r="D313" i="2"/>
  <c r="C314" i="2"/>
  <c r="D314" i="2"/>
  <c r="C315" i="2"/>
  <c r="D315" i="2"/>
  <c r="C316" i="2"/>
  <c r="D316" i="2"/>
  <c r="C317" i="2"/>
  <c r="D317" i="2"/>
  <c r="C318" i="2"/>
  <c r="D318" i="2"/>
  <c r="C319" i="2"/>
  <c r="D319" i="2"/>
  <c r="C320" i="2"/>
  <c r="D320" i="2"/>
  <c r="C321" i="2"/>
  <c r="D321" i="2"/>
  <c r="C322" i="2"/>
  <c r="D322" i="2"/>
  <c r="C323" i="2"/>
  <c r="D323" i="2"/>
  <c r="C324" i="2"/>
  <c r="D324" i="2"/>
  <c r="C325" i="2"/>
  <c r="D325" i="2"/>
  <c r="C326" i="2"/>
  <c r="D326" i="2"/>
  <c r="C327" i="2"/>
  <c r="D327" i="2"/>
  <c r="C328" i="2"/>
  <c r="D328" i="2"/>
  <c r="C329" i="2"/>
  <c r="D329" i="2"/>
  <c r="C330" i="2"/>
  <c r="D330" i="2"/>
  <c r="C331" i="2"/>
  <c r="D331" i="2"/>
  <c r="C332" i="2"/>
  <c r="D332" i="2"/>
  <c r="C333" i="2"/>
  <c r="D333" i="2"/>
  <c r="C334" i="2"/>
  <c r="D334" i="2"/>
  <c r="C335" i="2"/>
  <c r="D335" i="2"/>
  <c r="C336" i="2"/>
  <c r="D336" i="2"/>
  <c r="C337" i="2"/>
  <c r="D337" i="2"/>
  <c r="C338" i="2"/>
  <c r="D338" i="2"/>
  <c r="C339" i="2"/>
  <c r="D339" i="2"/>
  <c r="C340" i="2"/>
  <c r="D340" i="2"/>
  <c r="C341" i="2"/>
  <c r="D341" i="2"/>
  <c r="C342" i="2"/>
  <c r="D342" i="2"/>
  <c r="C343" i="2"/>
  <c r="D343" i="2"/>
  <c r="C344" i="2"/>
  <c r="D344" i="2"/>
  <c r="C345" i="2"/>
  <c r="D345" i="2"/>
  <c r="C346" i="2"/>
  <c r="D346" i="2"/>
  <c r="C347" i="2"/>
  <c r="D347" i="2"/>
  <c r="C348" i="2"/>
  <c r="D348" i="2"/>
  <c r="C349" i="2"/>
  <c r="D349" i="2"/>
  <c r="C350" i="2"/>
  <c r="D350" i="2"/>
  <c r="C351" i="2"/>
  <c r="D351" i="2"/>
  <c r="C352" i="2"/>
  <c r="D352" i="2"/>
  <c r="C353" i="2"/>
  <c r="D353" i="2"/>
  <c r="C354" i="2"/>
  <c r="D354" i="2"/>
  <c r="C355" i="2"/>
  <c r="D355" i="2"/>
  <c r="C356" i="2"/>
  <c r="D356" i="2"/>
  <c r="C357" i="2"/>
  <c r="D357" i="2"/>
  <c r="C358" i="2"/>
  <c r="D358" i="2"/>
  <c r="C359" i="2"/>
  <c r="D359" i="2"/>
  <c r="C360" i="2"/>
  <c r="D360" i="2"/>
  <c r="C361" i="2"/>
  <c r="D361" i="2"/>
  <c r="C362" i="2"/>
  <c r="D362" i="2"/>
  <c r="C363" i="2"/>
  <c r="D363" i="2"/>
  <c r="C364" i="2"/>
  <c r="D364" i="2"/>
  <c r="C365" i="2"/>
  <c r="D365" i="2"/>
  <c r="C366" i="2"/>
  <c r="D366" i="2"/>
  <c r="C367" i="2"/>
  <c r="D367" i="2"/>
  <c r="C368" i="2"/>
  <c r="D368" i="2"/>
  <c r="C369" i="2"/>
  <c r="D369" i="2"/>
  <c r="C370" i="2"/>
  <c r="D370" i="2"/>
  <c r="C371" i="2"/>
  <c r="D371" i="2"/>
  <c r="C372" i="2"/>
  <c r="D372" i="2"/>
  <c r="C373" i="2"/>
  <c r="D373" i="2"/>
  <c r="C374" i="2"/>
  <c r="D374" i="2"/>
  <c r="C375" i="2"/>
  <c r="D375" i="2"/>
  <c r="C376" i="2"/>
  <c r="D376" i="2"/>
  <c r="C377" i="2"/>
  <c r="D377" i="2"/>
  <c r="C378" i="2"/>
  <c r="D378" i="2"/>
  <c r="C379" i="2"/>
  <c r="D379" i="2"/>
  <c r="C380" i="2"/>
  <c r="D380" i="2"/>
  <c r="C381" i="2"/>
  <c r="D381" i="2"/>
  <c r="C382" i="2"/>
  <c r="D382" i="2"/>
  <c r="C383" i="2"/>
  <c r="D383" i="2"/>
  <c r="C384" i="2"/>
  <c r="D384" i="2"/>
  <c r="C385" i="2"/>
  <c r="D385" i="2"/>
  <c r="C386" i="2"/>
  <c r="D386" i="2"/>
  <c r="C387" i="2"/>
  <c r="D387" i="2"/>
  <c r="C388" i="2"/>
  <c r="D388" i="2"/>
  <c r="C389" i="2"/>
  <c r="D389" i="2"/>
  <c r="C390" i="2"/>
  <c r="D390" i="2"/>
  <c r="C391" i="2"/>
  <c r="D391" i="2"/>
  <c r="C392" i="2"/>
  <c r="D392" i="2"/>
  <c r="C393" i="2"/>
  <c r="D393" i="2"/>
  <c r="C394" i="2"/>
  <c r="D394" i="2"/>
  <c r="C395" i="2"/>
  <c r="D395" i="2"/>
  <c r="C396" i="2"/>
  <c r="D396" i="2"/>
  <c r="C397" i="2"/>
  <c r="D397" i="2"/>
  <c r="C398" i="2"/>
  <c r="D398" i="2"/>
  <c r="C399" i="2"/>
  <c r="D399" i="2"/>
  <c r="C400" i="2"/>
  <c r="D400" i="2"/>
  <c r="C401" i="2"/>
  <c r="D401" i="2"/>
  <c r="C402" i="2"/>
  <c r="D402" i="2"/>
  <c r="C403" i="2"/>
  <c r="D403" i="2"/>
  <c r="C404" i="2"/>
  <c r="D404" i="2"/>
  <c r="C405" i="2"/>
  <c r="D405" i="2"/>
  <c r="C406" i="2"/>
  <c r="D406" i="2"/>
  <c r="C407" i="2"/>
  <c r="D407" i="2"/>
  <c r="C408" i="2"/>
  <c r="D408" i="2"/>
  <c r="C409" i="2"/>
  <c r="D409" i="2"/>
  <c r="C410" i="2"/>
  <c r="D410" i="2"/>
  <c r="C411" i="2"/>
  <c r="D411" i="2"/>
  <c r="C412" i="2"/>
  <c r="D412" i="2"/>
  <c r="C413" i="2"/>
  <c r="D413" i="2"/>
  <c r="C414" i="2"/>
  <c r="D414" i="2"/>
  <c r="C415" i="2"/>
  <c r="D415" i="2"/>
  <c r="C416" i="2"/>
  <c r="D416" i="2"/>
  <c r="C417" i="2"/>
  <c r="D417" i="2"/>
  <c r="C418" i="2"/>
  <c r="D418" i="2"/>
  <c r="C419" i="2"/>
  <c r="D419" i="2"/>
  <c r="C420" i="2"/>
  <c r="D420" i="2"/>
  <c r="C421" i="2"/>
  <c r="D421" i="2"/>
  <c r="C422" i="2"/>
  <c r="D422" i="2"/>
  <c r="C423" i="2"/>
  <c r="D423" i="2"/>
  <c r="C424" i="2"/>
  <c r="D424" i="2"/>
  <c r="C425" i="2"/>
  <c r="D425" i="2"/>
  <c r="C426" i="2"/>
  <c r="D426" i="2"/>
  <c r="C427" i="2"/>
  <c r="D427" i="2"/>
  <c r="C428" i="2"/>
  <c r="D428" i="2"/>
  <c r="C429" i="2"/>
  <c r="D429" i="2"/>
  <c r="C430" i="2"/>
  <c r="D430" i="2"/>
  <c r="C431" i="2"/>
  <c r="D431" i="2"/>
  <c r="C432" i="2"/>
  <c r="D432" i="2"/>
  <c r="C433" i="2"/>
  <c r="D433" i="2"/>
  <c r="C434" i="2"/>
  <c r="D434" i="2"/>
  <c r="C435" i="2"/>
  <c r="D435" i="2"/>
  <c r="C436" i="2"/>
  <c r="D436" i="2"/>
  <c r="C437" i="2"/>
  <c r="D437" i="2"/>
  <c r="C438" i="2"/>
  <c r="D438" i="2"/>
  <c r="C439" i="2"/>
  <c r="D439" i="2"/>
  <c r="C440" i="2"/>
  <c r="D440" i="2"/>
  <c r="C441" i="2"/>
  <c r="D441" i="2"/>
  <c r="C442" i="2"/>
  <c r="D442" i="2"/>
  <c r="C443" i="2"/>
  <c r="D443" i="2"/>
  <c r="C444" i="2"/>
  <c r="D444" i="2"/>
  <c r="C445" i="2"/>
  <c r="D445" i="2"/>
  <c r="C446" i="2"/>
  <c r="D446" i="2"/>
  <c r="C447" i="2"/>
  <c r="D447" i="2"/>
  <c r="C448" i="2"/>
  <c r="D448" i="2"/>
  <c r="C449" i="2"/>
  <c r="D449" i="2"/>
  <c r="C450" i="2"/>
  <c r="D450" i="2"/>
  <c r="C451" i="2"/>
  <c r="D451" i="2"/>
  <c r="C452" i="2"/>
  <c r="D452" i="2"/>
  <c r="C453" i="2"/>
  <c r="D453" i="2"/>
  <c r="C454" i="2"/>
  <c r="D454" i="2"/>
  <c r="C455" i="2"/>
  <c r="D455" i="2"/>
  <c r="C456" i="2"/>
  <c r="D456" i="2"/>
  <c r="C457" i="2"/>
  <c r="D457" i="2"/>
  <c r="C458" i="2"/>
  <c r="D458" i="2"/>
  <c r="C459" i="2"/>
  <c r="D459" i="2"/>
  <c r="C460" i="2"/>
  <c r="D460" i="2"/>
  <c r="C461" i="2"/>
  <c r="D461" i="2"/>
  <c r="C462" i="2"/>
  <c r="D462" i="2"/>
  <c r="C463" i="2"/>
  <c r="D463" i="2"/>
  <c r="C464" i="2"/>
  <c r="D464" i="2"/>
  <c r="C465" i="2"/>
  <c r="D465" i="2"/>
  <c r="C466" i="2"/>
  <c r="D466" i="2"/>
  <c r="C467" i="2"/>
  <c r="D467" i="2"/>
  <c r="C468" i="2"/>
  <c r="D468" i="2"/>
  <c r="C469" i="2"/>
  <c r="D469" i="2"/>
  <c r="C470" i="2"/>
  <c r="D470" i="2"/>
  <c r="C471" i="2"/>
  <c r="D471" i="2"/>
  <c r="C472" i="2"/>
  <c r="D472" i="2"/>
  <c r="C473" i="2"/>
  <c r="D473" i="2"/>
  <c r="C474" i="2"/>
  <c r="D474" i="2"/>
  <c r="C475" i="2"/>
  <c r="D475" i="2"/>
  <c r="C476" i="2"/>
  <c r="D476" i="2"/>
  <c r="C477" i="2"/>
  <c r="D477" i="2"/>
  <c r="C478" i="2"/>
  <c r="D478" i="2"/>
  <c r="C479" i="2"/>
  <c r="D479" i="2"/>
  <c r="C480" i="2"/>
  <c r="D480" i="2"/>
  <c r="C481" i="2"/>
  <c r="D481" i="2"/>
  <c r="C482" i="2"/>
  <c r="D482" i="2"/>
  <c r="C483" i="2"/>
  <c r="D483" i="2"/>
  <c r="C484" i="2"/>
  <c r="D484" i="2"/>
  <c r="C485" i="2"/>
  <c r="D485" i="2"/>
  <c r="C486" i="2"/>
  <c r="D486" i="2"/>
  <c r="C487" i="2"/>
  <c r="D487" i="2"/>
  <c r="C488" i="2"/>
  <c r="D488" i="2"/>
  <c r="C489" i="2"/>
  <c r="D489" i="2"/>
  <c r="C490" i="2"/>
  <c r="D490" i="2"/>
  <c r="C491" i="2"/>
  <c r="D491" i="2"/>
  <c r="C492" i="2"/>
  <c r="D492" i="2"/>
  <c r="C493" i="2"/>
  <c r="D493" i="2"/>
  <c r="C494" i="2"/>
  <c r="D494" i="2"/>
  <c r="C495" i="2"/>
  <c r="D495" i="2"/>
  <c r="C496" i="2"/>
  <c r="D496" i="2"/>
  <c r="C497" i="2"/>
  <c r="D497" i="2"/>
  <c r="C498" i="2"/>
  <c r="D498" i="2"/>
  <c r="C499" i="2"/>
  <c r="D499" i="2"/>
  <c r="C500" i="2"/>
  <c r="D500" i="2"/>
  <c r="C501" i="2"/>
  <c r="D501" i="2"/>
  <c r="C502" i="2"/>
  <c r="D502" i="2"/>
  <c r="C503" i="2"/>
  <c r="D503" i="2"/>
  <c r="C504" i="2"/>
  <c r="D504" i="2"/>
  <c r="C505" i="2"/>
  <c r="D505" i="2"/>
  <c r="C506" i="2"/>
  <c r="D506" i="2"/>
  <c r="C507" i="2"/>
  <c r="D507" i="2"/>
  <c r="C508" i="2"/>
  <c r="D508" i="2"/>
  <c r="C509" i="2"/>
  <c r="D509" i="2"/>
  <c r="C510" i="2"/>
  <c r="D510" i="2"/>
  <c r="C511" i="2"/>
  <c r="D511" i="2"/>
  <c r="C512" i="2"/>
  <c r="D512" i="2"/>
  <c r="C513" i="2"/>
  <c r="D513" i="2"/>
  <c r="C514" i="2"/>
  <c r="D514" i="2"/>
  <c r="C515" i="2"/>
  <c r="D515" i="2"/>
  <c r="C516" i="2"/>
  <c r="D516" i="2"/>
  <c r="C517" i="2"/>
  <c r="D517" i="2"/>
  <c r="C518" i="2"/>
  <c r="D518" i="2"/>
  <c r="C519" i="2"/>
  <c r="D519" i="2"/>
  <c r="C520" i="2"/>
  <c r="D520" i="2"/>
  <c r="C521" i="2"/>
  <c r="D521" i="2"/>
  <c r="C522" i="2"/>
  <c r="D522" i="2"/>
  <c r="C523" i="2"/>
  <c r="D523" i="2"/>
  <c r="C524" i="2"/>
  <c r="D524" i="2"/>
  <c r="C525" i="2"/>
  <c r="D525" i="2"/>
  <c r="C526" i="2"/>
  <c r="D526" i="2"/>
  <c r="C527" i="2"/>
  <c r="D527" i="2"/>
  <c r="C528" i="2"/>
  <c r="D528" i="2"/>
  <c r="C529" i="2"/>
  <c r="D529" i="2"/>
  <c r="C530" i="2"/>
  <c r="D530" i="2"/>
  <c r="C531" i="2"/>
  <c r="D531" i="2"/>
  <c r="C532" i="2"/>
  <c r="D532" i="2"/>
  <c r="C533" i="2"/>
  <c r="D533" i="2"/>
  <c r="C534" i="2"/>
  <c r="D534" i="2"/>
  <c r="C535" i="2"/>
  <c r="D535" i="2"/>
  <c r="C536" i="2"/>
  <c r="D536" i="2"/>
  <c r="C537" i="2"/>
  <c r="D537" i="2"/>
  <c r="C538" i="2"/>
  <c r="D538" i="2"/>
  <c r="C539" i="2"/>
  <c r="D539" i="2"/>
  <c r="C540" i="2"/>
  <c r="D540" i="2"/>
  <c r="C541" i="2"/>
  <c r="D541" i="2"/>
  <c r="C542" i="2"/>
  <c r="D542" i="2"/>
  <c r="C543" i="2"/>
  <c r="D543" i="2"/>
  <c r="C544" i="2"/>
  <c r="D544" i="2"/>
  <c r="C545" i="2"/>
  <c r="D545" i="2"/>
  <c r="C546" i="2"/>
  <c r="D546" i="2"/>
  <c r="C547" i="2"/>
  <c r="D547" i="2"/>
  <c r="C548" i="2"/>
  <c r="D548" i="2"/>
  <c r="C549" i="2"/>
  <c r="D549" i="2"/>
  <c r="C550" i="2"/>
  <c r="D550" i="2"/>
  <c r="C551" i="2"/>
  <c r="D551" i="2"/>
  <c r="C552" i="2"/>
  <c r="D552" i="2"/>
  <c r="C553" i="2"/>
  <c r="D553" i="2"/>
  <c r="C554" i="2"/>
  <c r="D554" i="2"/>
  <c r="C555" i="2"/>
  <c r="D555" i="2"/>
  <c r="C556" i="2"/>
  <c r="D556" i="2"/>
  <c r="C557" i="2"/>
  <c r="D557" i="2"/>
  <c r="C558" i="2"/>
  <c r="D558" i="2"/>
  <c r="C559" i="2"/>
  <c r="D559" i="2"/>
  <c r="C560" i="2"/>
  <c r="D560" i="2"/>
  <c r="C561" i="2"/>
  <c r="D561" i="2"/>
  <c r="C562" i="2"/>
  <c r="D562" i="2"/>
  <c r="C563" i="2"/>
  <c r="D563" i="2"/>
  <c r="C564" i="2"/>
  <c r="D564" i="2"/>
  <c r="C565" i="2"/>
  <c r="D565" i="2"/>
  <c r="C566" i="2"/>
  <c r="D566" i="2"/>
  <c r="C567" i="2"/>
  <c r="D567" i="2"/>
  <c r="C568" i="2"/>
  <c r="D568" i="2"/>
  <c r="C569" i="2"/>
  <c r="D569" i="2"/>
  <c r="C570" i="2"/>
  <c r="D570" i="2"/>
  <c r="C571" i="2"/>
  <c r="D571" i="2"/>
  <c r="C572" i="2"/>
  <c r="D572" i="2"/>
  <c r="C573" i="2"/>
  <c r="D573" i="2"/>
  <c r="C574" i="2"/>
  <c r="D574" i="2"/>
  <c r="C575" i="2"/>
  <c r="D575" i="2"/>
  <c r="C576" i="2"/>
  <c r="D576" i="2"/>
  <c r="C577" i="2"/>
  <c r="D577" i="2"/>
  <c r="C578" i="2"/>
  <c r="D578" i="2"/>
  <c r="C579" i="2"/>
  <c r="D579" i="2"/>
  <c r="C580" i="2"/>
  <c r="D580" i="2"/>
  <c r="C581" i="2"/>
  <c r="D581" i="2"/>
  <c r="C582" i="2"/>
  <c r="D582" i="2"/>
  <c r="C583" i="2"/>
  <c r="D583" i="2"/>
  <c r="C584" i="2"/>
  <c r="D584" i="2"/>
  <c r="C585" i="2"/>
  <c r="D585" i="2"/>
  <c r="C586" i="2"/>
  <c r="D586" i="2"/>
  <c r="C587" i="2"/>
  <c r="D587" i="2"/>
  <c r="C588" i="2"/>
  <c r="D588" i="2"/>
  <c r="C589" i="2"/>
  <c r="D589" i="2"/>
  <c r="C590" i="2"/>
  <c r="D590" i="2"/>
  <c r="C591" i="2"/>
  <c r="D591" i="2"/>
  <c r="C592" i="2"/>
  <c r="D592" i="2"/>
  <c r="C593" i="2"/>
  <c r="D593" i="2"/>
  <c r="C594" i="2"/>
  <c r="D594" i="2"/>
  <c r="C595" i="2"/>
  <c r="D595" i="2"/>
  <c r="C596" i="2"/>
  <c r="D596" i="2"/>
  <c r="C597" i="2"/>
  <c r="D597" i="2"/>
  <c r="C598" i="2"/>
  <c r="D598" i="2"/>
  <c r="C599" i="2"/>
  <c r="D599" i="2"/>
  <c r="C600" i="2"/>
  <c r="D600" i="2"/>
  <c r="C601" i="2"/>
  <c r="D601" i="2"/>
  <c r="C602" i="2"/>
  <c r="D602" i="2"/>
  <c r="C603" i="2"/>
  <c r="D603" i="2"/>
  <c r="C604" i="2"/>
  <c r="D604" i="2"/>
  <c r="C605" i="2"/>
  <c r="D605" i="2"/>
  <c r="C606" i="2"/>
  <c r="D606" i="2"/>
  <c r="C607" i="2"/>
  <c r="D607" i="2"/>
  <c r="C608" i="2"/>
  <c r="D608" i="2"/>
  <c r="C609" i="2"/>
  <c r="D609" i="2"/>
  <c r="C610" i="2"/>
  <c r="D610" i="2"/>
  <c r="C611" i="2"/>
  <c r="D611" i="2"/>
  <c r="C612" i="2"/>
  <c r="D612" i="2"/>
  <c r="C613" i="2"/>
  <c r="D613" i="2"/>
  <c r="C614" i="2"/>
  <c r="D614" i="2"/>
  <c r="C615" i="2"/>
  <c r="D615" i="2"/>
  <c r="C616" i="2"/>
  <c r="D616" i="2"/>
  <c r="C617" i="2"/>
  <c r="D617" i="2"/>
  <c r="C618" i="2"/>
  <c r="D618" i="2"/>
  <c r="C619" i="2"/>
  <c r="D619" i="2"/>
  <c r="C620" i="2"/>
  <c r="D620" i="2"/>
  <c r="C621" i="2"/>
  <c r="D621" i="2"/>
  <c r="C622" i="2"/>
  <c r="D622" i="2"/>
  <c r="C623" i="2"/>
  <c r="D623" i="2"/>
  <c r="C624" i="2"/>
  <c r="D624" i="2"/>
  <c r="C625" i="2"/>
  <c r="D625" i="2"/>
  <c r="C626" i="2"/>
  <c r="D626" i="2"/>
  <c r="C627" i="2"/>
  <c r="D627" i="2"/>
  <c r="C628" i="2"/>
  <c r="D628" i="2"/>
  <c r="C629" i="2"/>
  <c r="D629" i="2"/>
  <c r="C630" i="2"/>
  <c r="D630" i="2"/>
  <c r="C631" i="2"/>
  <c r="D631" i="2"/>
  <c r="C632" i="2"/>
  <c r="D632" i="2"/>
  <c r="C633" i="2"/>
  <c r="D633" i="2"/>
  <c r="C634" i="2"/>
  <c r="D634" i="2"/>
  <c r="C635" i="2"/>
  <c r="D635" i="2"/>
  <c r="C636" i="2"/>
  <c r="D636" i="2"/>
  <c r="C637" i="2"/>
  <c r="D637" i="2"/>
  <c r="C638" i="2"/>
  <c r="D638" i="2"/>
  <c r="C639" i="2"/>
  <c r="D639" i="2"/>
  <c r="C640" i="2"/>
  <c r="D640" i="2"/>
  <c r="C641" i="2"/>
  <c r="D641" i="2"/>
  <c r="C642" i="2"/>
  <c r="D642" i="2"/>
  <c r="C643" i="2"/>
  <c r="D643" i="2"/>
  <c r="C644" i="2"/>
  <c r="D644" i="2"/>
  <c r="C645" i="2"/>
  <c r="D645" i="2"/>
  <c r="C646" i="2"/>
  <c r="D646" i="2"/>
  <c r="C647" i="2"/>
  <c r="D647" i="2"/>
  <c r="C648" i="2"/>
  <c r="D648" i="2"/>
  <c r="C649" i="2"/>
  <c r="D649" i="2"/>
  <c r="C650" i="2"/>
  <c r="D650" i="2"/>
  <c r="C651" i="2"/>
  <c r="D651" i="2"/>
  <c r="C652" i="2"/>
  <c r="D652" i="2"/>
  <c r="C653" i="2"/>
  <c r="D653" i="2"/>
  <c r="C654" i="2"/>
  <c r="D654" i="2"/>
  <c r="C655" i="2"/>
  <c r="D655" i="2"/>
  <c r="C656" i="2"/>
  <c r="D656" i="2"/>
  <c r="C657" i="2"/>
  <c r="D657" i="2"/>
  <c r="C658" i="2"/>
  <c r="D658" i="2"/>
  <c r="C659" i="2"/>
  <c r="D659" i="2"/>
  <c r="C660" i="2"/>
  <c r="D660" i="2"/>
  <c r="C661" i="2"/>
  <c r="D661" i="2"/>
  <c r="C662" i="2"/>
  <c r="D662" i="2"/>
  <c r="C663" i="2"/>
  <c r="D663" i="2"/>
  <c r="C664" i="2"/>
  <c r="D664" i="2"/>
  <c r="C665" i="2"/>
  <c r="D665" i="2"/>
  <c r="C666" i="2"/>
  <c r="D666" i="2"/>
  <c r="C667" i="2"/>
  <c r="D667" i="2"/>
  <c r="C668" i="2"/>
  <c r="D668" i="2"/>
  <c r="C669" i="2"/>
  <c r="D669" i="2"/>
  <c r="C670" i="2"/>
  <c r="D670" i="2"/>
  <c r="C671" i="2"/>
  <c r="D671" i="2"/>
  <c r="C672" i="2"/>
  <c r="D672" i="2"/>
  <c r="C673" i="2"/>
  <c r="D673" i="2"/>
  <c r="C674" i="2"/>
  <c r="D674" i="2"/>
  <c r="C675" i="2"/>
  <c r="D675" i="2"/>
  <c r="C676" i="2"/>
  <c r="D676" i="2"/>
  <c r="C677" i="2"/>
  <c r="D677" i="2"/>
  <c r="C678" i="2"/>
  <c r="D678" i="2"/>
  <c r="C679" i="2"/>
  <c r="D679" i="2"/>
  <c r="C680" i="2"/>
  <c r="D680" i="2"/>
  <c r="C681" i="2"/>
  <c r="D681" i="2"/>
  <c r="C682" i="2"/>
  <c r="D682" i="2"/>
  <c r="C683" i="2"/>
  <c r="D683" i="2"/>
  <c r="C684" i="2"/>
  <c r="D684" i="2"/>
  <c r="C685" i="2"/>
  <c r="D685" i="2"/>
  <c r="C686" i="2"/>
  <c r="D686" i="2"/>
  <c r="C687" i="2"/>
  <c r="D687" i="2"/>
  <c r="C688" i="2"/>
  <c r="D688" i="2"/>
  <c r="C689" i="2"/>
  <c r="D689" i="2"/>
  <c r="C690" i="2"/>
  <c r="D690" i="2"/>
  <c r="C691" i="2"/>
  <c r="D691" i="2"/>
  <c r="C692" i="2"/>
  <c r="D692" i="2"/>
  <c r="C693" i="2"/>
  <c r="D693" i="2"/>
  <c r="C694" i="2"/>
  <c r="D694" i="2"/>
  <c r="C695" i="2"/>
  <c r="D695" i="2"/>
  <c r="C696" i="2"/>
  <c r="D696" i="2"/>
  <c r="C697" i="2"/>
  <c r="D697" i="2"/>
  <c r="C698" i="2"/>
  <c r="D698" i="2"/>
  <c r="C699" i="2"/>
  <c r="D699" i="2"/>
  <c r="C700" i="2"/>
  <c r="D700" i="2"/>
  <c r="C701" i="2"/>
  <c r="D701" i="2"/>
  <c r="C702" i="2"/>
  <c r="D702" i="2"/>
  <c r="C703" i="2"/>
  <c r="D703" i="2"/>
  <c r="C704" i="2"/>
  <c r="D704" i="2"/>
  <c r="C705" i="2"/>
  <c r="D705" i="2"/>
  <c r="C706" i="2"/>
  <c r="D706" i="2"/>
  <c r="C707" i="2"/>
  <c r="D707" i="2"/>
  <c r="C708" i="2"/>
  <c r="D708" i="2"/>
  <c r="C709" i="2"/>
  <c r="D709" i="2"/>
  <c r="C710" i="2"/>
  <c r="D710" i="2"/>
  <c r="C711" i="2"/>
  <c r="D711" i="2"/>
  <c r="C712" i="2"/>
  <c r="D712" i="2"/>
  <c r="C713" i="2"/>
  <c r="D713" i="2"/>
  <c r="C714" i="2"/>
  <c r="D714" i="2"/>
  <c r="C715" i="2"/>
  <c r="D715" i="2"/>
  <c r="C716" i="2"/>
  <c r="D716" i="2"/>
  <c r="C717" i="2"/>
  <c r="D717" i="2"/>
  <c r="C718" i="2"/>
  <c r="D718" i="2"/>
  <c r="C719" i="2"/>
  <c r="D719" i="2"/>
  <c r="C720" i="2"/>
  <c r="D720" i="2"/>
  <c r="C721" i="2"/>
  <c r="D721" i="2"/>
  <c r="C722" i="2"/>
  <c r="D722" i="2"/>
  <c r="C723" i="2"/>
  <c r="D723" i="2"/>
  <c r="C724" i="2"/>
  <c r="D724" i="2"/>
  <c r="C725" i="2"/>
  <c r="D725" i="2"/>
  <c r="C726" i="2"/>
  <c r="D726" i="2"/>
  <c r="C727" i="2"/>
  <c r="D727" i="2"/>
  <c r="C728" i="2"/>
  <c r="D728" i="2"/>
  <c r="C729" i="2"/>
  <c r="D729" i="2"/>
  <c r="C730" i="2"/>
  <c r="D730" i="2"/>
  <c r="C731" i="2"/>
  <c r="D731" i="2"/>
  <c r="C732" i="2"/>
  <c r="D732" i="2"/>
  <c r="C733" i="2"/>
  <c r="D733" i="2"/>
  <c r="C734" i="2"/>
  <c r="D734" i="2"/>
  <c r="C735" i="2"/>
  <c r="D735" i="2"/>
  <c r="C736" i="2"/>
  <c r="D736" i="2"/>
  <c r="C737" i="2"/>
  <c r="D737" i="2"/>
  <c r="C738" i="2"/>
  <c r="D738" i="2"/>
  <c r="C739" i="2"/>
  <c r="D739" i="2"/>
  <c r="C740" i="2"/>
  <c r="D740" i="2"/>
  <c r="C741" i="2"/>
  <c r="D741" i="2"/>
  <c r="C742" i="2"/>
  <c r="D742" i="2"/>
  <c r="C743" i="2"/>
  <c r="D743" i="2"/>
  <c r="C744" i="2"/>
  <c r="D744" i="2"/>
  <c r="C745" i="2"/>
  <c r="D745" i="2"/>
  <c r="C746" i="2"/>
  <c r="D746" i="2"/>
  <c r="C747" i="2"/>
  <c r="D747" i="2"/>
  <c r="C748" i="2"/>
  <c r="D748" i="2"/>
  <c r="C749" i="2"/>
  <c r="D749" i="2"/>
  <c r="C750" i="2"/>
  <c r="D750" i="2"/>
  <c r="C751" i="2"/>
  <c r="D751" i="2"/>
  <c r="C752" i="2"/>
  <c r="D752" i="2"/>
  <c r="C753" i="2"/>
  <c r="D753" i="2"/>
  <c r="C754" i="2"/>
  <c r="D754" i="2"/>
  <c r="C755" i="2"/>
  <c r="D755" i="2"/>
  <c r="C756" i="2"/>
  <c r="D756" i="2"/>
  <c r="C757" i="2"/>
  <c r="D757" i="2"/>
  <c r="C758" i="2"/>
  <c r="D758" i="2"/>
  <c r="C759" i="2"/>
  <c r="D759" i="2"/>
  <c r="C760" i="2"/>
  <c r="D760" i="2"/>
  <c r="C761" i="2"/>
  <c r="D761" i="2"/>
  <c r="C762" i="2"/>
  <c r="D762" i="2"/>
  <c r="C763" i="2"/>
  <c r="D763" i="2"/>
  <c r="C764" i="2"/>
  <c r="D764" i="2"/>
  <c r="C765" i="2"/>
  <c r="D765" i="2"/>
  <c r="C766" i="2"/>
  <c r="D766" i="2"/>
  <c r="C767" i="2"/>
  <c r="D767" i="2"/>
  <c r="C768" i="2"/>
  <c r="D768" i="2"/>
  <c r="C769" i="2"/>
  <c r="D769" i="2"/>
  <c r="C770" i="2"/>
  <c r="D770" i="2"/>
  <c r="C771" i="2"/>
  <c r="D771" i="2"/>
  <c r="C772" i="2"/>
  <c r="D772" i="2"/>
  <c r="C773" i="2"/>
  <c r="D773" i="2"/>
  <c r="C774" i="2"/>
  <c r="D774" i="2"/>
  <c r="C775" i="2"/>
  <c r="D775" i="2"/>
  <c r="C776" i="2"/>
  <c r="D776" i="2"/>
  <c r="C777" i="2"/>
  <c r="D777" i="2"/>
  <c r="C778" i="2"/>
  <c r="D778" i="2"/>
  <c r="C779" i="2"/>
  <c r="D779" i="2"/>
  <c r="C780" i="2"/>
  <c r="D780" i="2"/>
  <c r="C781" i="2"/>
  <c r="D781" i="2"/>
  <c r="C782" i="2"/>
  <c r="D782" i="2"/>
  <c r="C783" i="2"/>
  <c r="D783" i="2"/>
  <c r="C784" i="2"/>
  <c r="D784" i="2"/>
  <c r="C785" i="2"/>
  <c r="D785" i="2"/>
  <c r="C786" i="2"/>
  <c r="D786" i="2"/>
  <c r="C787" i="2"/>
  <c r="D787" i="2"/>
  <c r="C788" i="2"/>
  <c r="D788" i="2"/>
  <c r="C789" i="2"/>
  <c r="D789" i="2"/>
  <c r="C790" i="2"/>
  <c r="D790" i="2"/>
  <c r="C791" i="2"/>
  <c r="D791" i="2"/>
  <c r="C792" i="2"/>
  <c r="D792" i="2"/>
  <c r="C793" i="2"/>
  <c r="D793" i="2"/>
  <c r="C794" i="2"/>
  <c r="D794" i="2"/>
  <c r="C795" i="2"/>
  <c r="D795" i="2"/>
  <c r="C796" i="2"/>
  <c r="D796" i="2"/>
  <c r="C797" i="2"/>
  <c r="D797" i="2"/>
  <c r="C798" i="2"/>
  <c r="D798" i="2"/>
  <c r="C799" i="2"/>
  <c r="D799" i="2"/>
  <c r="C800" i="2"/>
  <c r="D800" i="2"/>
  <c r="C801" i="2"/>
  <c r="D801" i="2"/>
  <c r="C802" i="2"/>
  <c r="D802" i="2"/>
  <c r="C803" i="2"/>
  <c r="D803" i="2"/>
  <c r="C804" i="2"/>
  <c r="D804" i="2"/>
  <c r="C805" i="2"/>
  <c r="D805" i="2"/>
  <c r="C806" i="2"/>
  <c r="D806" i="2"/>
  <c r="C807" i="2"/>
  <c r="D807" i="2"/>
  <c r="C808" i="2"/>
  <c r="D808" i="2"/>
  <c r="C809" i="2"/>
  <c r="D809" i="2"/>
  <c r="C810" i="2"/>
  <c r="D810" i="2"/>
  <c r="C811" i="2"/>
  <c r="D811" i="2"/>
  <c r="C812" i="2"/>
  <c r="D812" i="2"/>
  <c r="C813" i="2"/>
  <c r="D813" i="2"/>
  <c r="C814" i="2"/>
  <c r="D814" i="2"/>
  <c r="C815" i="2"/>
  <c r="D815" i="2"/>
  <c r="C816" i="2"/>
  <c r="D816" i="2"/>
  <c r="C817" i="2"/>
  <c r="D817" i="2"/>
  <c r="C818" i="2"/>
  <c r="D818" i="2"/>
  <c r="C819" i="2"/>
  <c r="D819" i="2"/>
  <c r="C820" i="2"/>
  <c r="D820" i="2"/>
  <c r="C821" i="2"/>
  <c r="D821" i="2"/>
  <c r="C822" i="2"/>
  <c r="D822" i="2"/>
  <c r="C823" i="2"/>
  <c r="D823" i="2"/>
  <c r="C824" i="2"/>
  <c r="D824" i="2"/>
  <c r="C825" i="2"/>
  <c r="D825" i="2"/>
  <c r="C826" i="2"/>
  <c r="D826" i="2"/>
  <c r="C827" i="2"/>
  <c r="D827" i="2"/>
  <c r="C828" i="2"/>
  <c r="D828" i="2"/>
  <c r="C829" i="2"/>
  <c r="D829" i="2"/>
  <c r="C830" i="2"/>
  <c r="D830" i="2"/>
  <c r="C831" i="2"/>
  <c r="D831" i="2"/>
  <c r="C832" i="2"/>
  <c r="D832" i="2"/>
  <c r="C833" i="2"/>
  <c r="D833" i="2"/>
  <c r="C834" i="2"/>
  <c r="D834" i="2"/>
  <c r="C835" i="2"/>
  <c r="D835" i="2"/>
  <c r="C836" i="2"/>
  <c r="D836" i="2"/>
  <c r="C837" i="2"/>
  <c r="D837" i="2"/>
  <c r="C838" i="2"/>
  <c r="D838" i="2"/>
  <c r="C839" i="2"/>
  <c r="D839" i="2"/>
  <c r="C840" i="2"/>
  <c r="D840" i="2"/>
  <c r="C841" i="2"/>
  <c r="D841" i="2"/>
  <c r="C842" i="2"/>
  <c r="D842" i="2"/>
  <c r="C843" i="2"/>
  <c r="D843" i="2"/>
  <c r="C844" i="2"/>
  <c r="D844" i="2"/>
  <c r="C845" i="2"/>
  <c r="D845" i="2"/>
  <c r="C846" i="2"/>
  <c r="D846" i="2"/>
  <c r="C847" i="2"/>
  <c r="D847" i="2"/>
  <c r="C848" i="2"/>
  <c r="D848" i="2"/>
  <c r="C849" i="2"/>
  <c r="D849" i="2"/>
  <c r="C850" i="2"/>
  <c r="D850" i="2"/>
  <c r="C851" i="2"/>
  <c r="D851" i="2"/>
  <c r="C852" i="2"/>
  <c r="D852" i="2"/>
  <c r="C853" i="2"/>
  <c r="D853" i="2"/>
  <c r="C854" i="2"/>
  <c r="D854" i="2"/>
  <c r="C855" i="2"/>
  <c r="D855" i="2"/>
  <c r="C856" i="2"/>
  <c r="D856" i="2"/>
  <c r="C857" i="2"/>
  <c r="D857" i="2"/>
  <c r="C858" i="2"/>
  <c r="D858" i="2"/>
  <c r="C859" i="2"/>
  <c r="D859" i="2"/>
  <c r="C860" i="2"/>
  <c r="D860" i="2"/>
  <c r="C861" i="2"/>
  <c r="D861" i="2"/>
  <c r="C862" i="2"/>
  <c r="D862" i="2"/>
  <c r="C863" i="2"/>
  <c r="D863" i="2"/>
  <c r="C864" i="2"/>
  <c r="D864" i="2"/>
  <c r="C865" i="2"/>
  <c r="D865" i="2"/>
  <c r="C866" i="2"/>
  <c r="D866" i="2"/>
  <c r="C867" i="2"/>
  <c r="D867" i="2"/>
  <c r="C868" i="2"/>
  <c r="D868" i="2"/>
  <c r="C869" i="2"/>
  <c r="D869" i="2"/>
  <c r="C870" i="2"/>
  <c r="D870" i="2"/>
  <c r="C871" i="2"/>
  <c r="D871" i="2"/>
  <c r="C872" i="2"/>
  <c r="D872" i="2"/>
  <c r="C873" i="2"/>
  <c r="D873" i="2"/>
  <c r="C874" i="2"/>
  <c r="D874" i="2"/>
  <c r="C875" i="2"/>
  <c r="D875" i="2"/>
  <c r="C876" i="2"/>
  <c r="D876" i="2"/>
  <c r="C877" i="2"/>
  <c r="D877" i="2"/>
  <c r="C878" i="2"/>
  <c r="D878" i="2"/>
  <c r="C879" i="2"/>
  <c r="D879" i="2"/>
  <c r="C880" i="2"/>
  <c r="D880" i="2"/>
  <c r="C881" i="2"/>
  <c r="D881" i="2"/>
  <c r="C882" i="2"/>
  <c r="D882" i="2"/>
  <c r="C883" i="2"/>
  <c r="D883" i="2"/>
  <c r="C884" i="2"/>
  <c r="D884" i="2"/>
  <c r="C885" i="2"/>
  <c r="D885" i="2"/>
  <c r="C886" i="2"/>
  <c r="D886" i="2"/>
  <c r="C887" i="2"/>
  <c r="D887" i="2"/>
  <c r="C888" i="2"/>
  <c r="D888" i="2"/>
  <c r="C889" i="2"/>
  <c r="D889" i="2"/>
  <c r="C890" i="2"/>
  <c r="D890" i="2"/>
  <c r="C891" i="2"/>
  <c r="D891" i="2"/>
  <c r="C892" i="2"/>
  <c r="D892" i="2"/>
  <c r="C893" i="2"/>
  <c r="D893" i="2"/>
  <c r="C894" i="2"/>
  <c r="D894" i="2"/>
  <c r="C895" i="2"/>
  <c r="D895" i="2"/>
  <c r="C896" i="2"/>
  <c r="D896" i="2"/>
  <c r="C897" i="2"/>
  <c r="D897" i="2"/>
  <c r="C898" i="2"/>
  <c r="D898" i="2"/>
  <c r="C899" i="2"/>
  <c r="D899" i="2"/>
  <c r="C900" i="2"/>
  <c r="D900" i="2"/>
  <c r="C901" i="2"/>
  <c r="D901" i="2"/>
  <c r="C902" i="2"/>
  <c r="D902" i="2"/>
  <c r="C903" i="2"/>
  <c r="D903" i="2"/>
  <c r="C904" i="2"/>
  <c r="D904" i="2"/>
  <c r="C905" i="2"/>
  <c r="D905" i="2"/>
  <c r="C906" i="2"/>
  <c r="D906" i="2"/>
  <c r="C907" i="2"/>
  <c r="D907" i="2"/>
  <c r="C908" i="2"/>
  <c r="D908" i="2"/>
  <c r="C909" i="2"/>
  <c r="D909" i="2"/>
  <c r="C910" i="2"/>
  <c r="D910" i="2"/>
  <c r="C911" i="2"/>
  <c r="D911" i="2"/>
  <c r="C912" i="2"/>
  <c r="D912" i="2"/>
  <c r="C913" i="2"/>
  <c r="D913" i="2"/>
  <c r="C914" i="2"/>
  <c r="D914" i="2"/>
  <c r="C915" i="2"/>
  <c r="D915" i="2"/>
  <c r="C916" i="2"/>
  <c r="D916" i="2"/>
  <c r="C917" i="2"/>
  <c r="D917" i="2"/>
  <c r="C918" i="2"/>
  <c r="D918" i="2"/>
  <c r="C919" i="2"/>
  <c r="D919" i="2"/>
  <c r="C920" i="2"/>
  <c r="D920" i="2"/>
  <c r="C921" i="2"/>
  <c r="D921" i="2"/>
  <c r="C922" i="2"/>
  <c r="D922" i="2"/>
  <c r="C923" i="2"/>
  <c r="D923" i="2"/>
  <c r="C924" i="2"/>
  <c r="D924" i="2"/>
  <c r="C925" i="2"/>
  <c r="D925" i="2"/>
  <c r="C926" i="2"/>
  <c r="D926" i="2"/>
  <c r="C927" i="2"/>
  <c r="D927" i="2"/>
  <c r="C928" i="2"/>
  <c r="D928" i="2"/>
  <c r="C929" i="2"/>
  <c r="D929" i="2"/>
  <c r="C930" i="2"/>
  <c r="D930" i="2"/>
  <c r="C931" i="2"/>
  <c r="D931" i="2"/>
  <c r="C932" i="2"/>
  <c r="D932" i="2"/>
  <c r="C933" i="2"/>
  <c r="D933" i="2"/>
  <c r="C934" i="2"/>
  <c r="D934" i="2"/>
  <c r="C935" i="2"/>
  <c r="D935" i="2"/>
  <c r="C936" i="2"/>
  <c r="D936" i="2"/>
  <c r="C937" i="2"/>
  <c r="D937" i="2"/>
  <c r="C938" i="2"/>
  <c r="D938" i="2"/>
  <c r="C939" i="2"/>
  <c r="D939" i="2"/>
  <c r="C940" i="2"/>
  <c r="D940" i="2"/>
  <c r="C941" i="2"/>
  <c r="D941" i="2"/>
  <c r="C942" i="2"/>
  <c r="D942" i="2"/>
  <c r="C943" i="2"/>
  <c r="D943" i="2"/>
  <c r="C944" i="2"/>
  <c r="D944" i="2"/>
  <c r="C945" i="2"/>
  <c r="D945" i="2"/>
  <c r="C946" i="2"/>
  <c r="D946" i="2"/>
  <c r="C947" i="2"/>
  <c r="D947" i="2"/>
  <c r="C948" i="2"/>
  <c r="D948" i="2"/>
  <c r="C949" i="2"/>
  <c r="D949" i="2"/>
  <c r="C950" i="2"/>
  <c r="D950" i="2"/>
  <c r="C951" i="2"/>
  <c r="D951" i="2"/>
  <c r="C952" i="2"/>
  <c r="D952" i="2"/>
  <c r="C953" i="2"/>
  <c r="D953" i="2"/>
  <c r="C954" i="2"/>
  <c r="D954" i="2"/>
  <c r="C955" i="2"/>
  <c r="D955" i="2"/>
  <c r="C956" i="2"/>
  <c r="D956" i="2"/>
  <c r="C957" i="2"/>
  <c r="D957" i="2"/>
  <c r="C958" i="2"/>
  <c r="D958" i="2"/>
  <c r="C959" i="2"/>
  <c r="D959" i="2"/>
  <c r="C960" i="2"/>
  <c r="D960" i="2"/>
  <c r="C961" i="2"/>
  <c r="D961" i="2"/>
  <c r="C962" i="2"/>
  <c r="D962" i="2"/>
  <c r="C963" i="2"/>
  <c r="D963" i="2"/>
  <c r="C964" i="2"/>
  <c r="D964" i="2"/>
  <c r="C965" i="2"/>
  <c r="D965" i="2"/>
  <c r="C966" i="2"/>
  <c r="D966" i="2"/>
  <c r="C967" i="2"/>
  <c r="D967" i="2"/>
  <c r="C968" i="2"/>
  <c r="D968" i="2"/>
  <c r="C969" i="2"/>
  <c r="D969" i="2"/>
  <c r="C970" i="2"/>
  <c r="D970" i="2"/>
  <c r="C971" i="2"/>
  <c r="D971" i="2"/>
  <c r="C972" i="2"/>
  <c r="D972" i="2"/>
  <c r="C973" i="2"/>
  <c r="D973" i="2"/>
  <c r="C974" i="2"/>
  <c r="D974" i="2"/>
  <c r="C975" i="2"/>
  <c r="D975" i="2"/>
  <c r="C976" i="2"/>
  <c r="D976" i="2"/>
  <c r="C977" i="2"/>
  <c r="D977" i="2"/>
  <c r="C978" i="2"/>
  <c r="D978" i="2"/>
  <c r="C979" i="2"/>
  <c r="D979" i="2"/>
  <c r="C980" i="2"/>
  <c r="D980" i="2"/>
  <c r="C981" i="2"/>
  <c r="D981" i="2"/>
  <c r="C982" i="2"/>
  <c r="D982" i="2"/>
  <c r="C983" i="2"/>
  <c r="D983" i="2"/>
  <c r="C984" i="2"/>
  <c r="D984" i="2"/>
  <c r="C985" i="2"/>
  <c r="D985" i="2"/>
  <c r="C986" i="2"/>
  <c r="D986" i="2"/>
  <c r="C987" i="2"/>
  <c r="D987" i="2"/>
  <c r="C988" i="2"/>
  <c r="D988" i="2"/>
  <c r="C989" i="2"/>
  <c r="D989" i="2"/>
  <c r="C990" i="2"/>
  <c r="D990" i="2"/>
  <c r="C991" i="2"/>
  <c r="D991" i="2"/>
  <c r="C992" i="2"/>
  <c r="D992" i="2"/>
  <c r="C993" i="2"/>
  <c r="D993" i="2"/>
  <c r="C994" i="2"/>
  <c r="D994" i="2"/>
  <c r="C995" i="2"/>
  <c r="D995" i="2"/>
  <c r="C996" i="2"/>
  <c r="D996" i="2"/>
  <c r="C997" i="2"/>
  <c r="D997" i="2"/>
  <c r="C998" i="2"/>
  <c r="D998" i="2"/>
  <c r="C999" i="2"/>
  <c r="D999" i="2"/>
  <c r="C1000" i="2"/>
  <c r="D1000" i="2"/>
  <c r="D62" i="2"/>
  <c r="C62" i="2"/>
  <c r="A4" i="2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/>
  <c r="A63" i="2"/>
  <c r="A64" i="2" s="1"/>
  <c r="A65" i="2"/>
  <c r="A66" i="2" s="1"/>
  <c r="A67" i="2" s="1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3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332" i="2"/>
  <c r="G333" i="2"/>
  <c r="G334" i="2"/>
  <c r="G335" i="2"/>
  <c r="G336" i="2"/>
  <c r="G337" i="2"/>
  <c r="G338" i="2"/>
  <c r="G339" i="2"/>
  <c r="G340" i="2"/>
  <c r="G341" i="2"/>
  <c r="G342" i="2"/>
  <c r="G343" i="2"/>
  <c r="G344" i="2"/>
  <c r="G345" i="2"/>
  <c r="G346" i="2"/>
  <c r="G347" i="2"/>
  <c r="G348" i="2"/>
  <c r="G349" i="2"/>
  <c r="G350" i="2"/>
  <c r="G351" i="2"/>
  <c r="G352" i="2"/>
  <c r="G353" i="2"/>
  <c r="G354" i="2"/>
  <c r="G355" i="2"/>
  <c r="G356" i="2"/>
  <c r="G357" i="2"/>
  <c r="G358" i="2"/>
  <c r="G359" i="2"/>
  <c r="G360" i="2"/>
  <c r="G361" i="2"/>
  <c r="G362" i="2"/>
  <c r="G363" i="2"/>
  <c r="G364" i="2"/>
  <c r="G365" i="2"/>
  <c r="G366" i="2"/>
  <c r="G367" i="2"/>
  <c r="G368" i="2"/>
  <c r="G369" i="2"/>
  <c r="G370" i="2"/>
  <c r="G371" i="2"/>
  <c r="G372" i="2"/>
  <c r="G373" i="2"/>
  <c r="G374" i="2"/>
  <c r="G375" i="2"/>
  <c r="G376" i="2"/>
  <c r="G377" i="2"/>
  <c r="G378" i="2"/>
  <c r="G379" i="2"/>
  <c r="G380" i="2"/>
  <c r="G381" i="2"/>
  <c r="G382" i="2"/>
  <c r="G383" i="2"/>
  <c r="G384" i="2"/>
  <c r="G385" i="2"/>
  <c r="G386" i="2"/>
  <c r="G387" i="2"/>
  <c r="G388" i="2"/>
  <c r="G389" i="2"/>
  <c r="G390" i="2"/>
  <c r="G391" i="2"/>
  <c r="G392" i="2"/>
  <c r="G393" i="2"/>
  <c r="G394" i="2"/>
  <c r="G395" i="2"/>
  <c r="G396" i="2"/>
  <c r="G397" i="2"/>
  <c r="G398" i="2"/>
  <c r="G399" i="2"/>
  <c r="G400" i="2"/>
  <c r="G401" i="2"/>
  <c r="G402" i="2"/>
  <c r="G403" i="2"/>
  <c r="G404" i="2"/>
  <c r="G405" i="2"/>
  <c r="G406" i="2"/>
  <c r="G407" i="2"/>
  <c r="G40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536" i="2"/>
  <c r="G537" i="2"/>
  <c r="G538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2" i="2"/>
  <c r="C42" i="1"/>
  <c r="AX42" i="1" s="1"/>
  <c r="D42" i="1"/>
  <c r="E42" i="1"/>
  <c r="C43" i="1"/>
  <c r="D43" i="1"/>
  <c r="E43" i="1"/>
  <c r="C44" i="1"/>
  <c r="D44" i="1"/>
  <c r="E44" i="1"/>
  <c r="C45" i="1"/>
  <c r="Y45" i="1" s="1"/>
  <c r="D45" i="1"/>
  <c r="E45" i="1"/>
  <c r="C46" i="1"/>
  <c r="Q46" i="1" s="1"/>
  <c r="D46" i="1"/>
  <c r="E46" i="1"/>
  <c r="C47" i="1"/>
  <c r="Z47" i="1" s="1"/>
  <c r="D47" i="1"/>
  <c r="E47" i="1"/>
  <c r="C48" i="1"/>
  <c r="AO48" i="1" s="1"/>
  <c r="D48" i="1"/>
  <c r="E48" i="1"/>
  <c r="C49" i="1"/>
  <c r="AI49" i="1" s="1"/>
  <c r="D49" i="1"/>
  <c r="E49" i="1"/>
  <c r="C50" i="1"/>
  <c r="AQ50" i="1" s="1"/>
  <c r="D50" i="1"/>
  <c r="E50" i="1"/>
  <c r="C51" i="1"/>
  <c r="D51" i="1"/>
  <c r="E51" i="1"/>
  <c r="C52" i="1"/>
  <c r="U52" i="1" s="1"/>
  <c r="D52" i="1"/>
  <c r="E52" i="1"/>
  <c r="C53" i="1"/>
  <c r="D53" i="1"/>
  <c r="E53" i="1"/>
  <c r="C54" i="1"/>
  <c r="AB54" i="1" s="1"/>
  <c r="D54" i="1"/>
  <c r="E54" i="1"/>
  <c r="C55" i="1"/>
  <c r="AU55" i="1" s="1"/>
  <c r="D55" i="1"/>
  <c r="E55" i="1"/>
  <c r="C56" i="1"/>
  <c r="Y56" i="1" s="1"/>
  <c r="D56" i="1"/>
  <c r="E56" i="1"/>
  <c r="C57" i="1"/>
  <c r="AN57" i="1" s="1"/>
  <c r="D57" i="1"/>
  <c r="E57" i="1"/>
  <c r="C58" i="1"/>
  <c r="K58" i="1" s="1"/>
  <c r="D58" i="1"/>
  <c r="E58" i="1"/>
  <c r="C59" i="1"/>
  <c r="D59" i="1"/>
  <c r="E59" i="1"/>
  <c r="C60" i="1"/>
  <c r="D60" i="1"/>
  <c r="E60" i="1"/>
  <c r="C61" i="1"/>
  <c r="AP61" i="1" s="1"/>
  <c r="D61" i="1"/>
  <c r="E61" i="1"/>
  <c r="C62" i="1"/>
  <c r="J62" i="1" s="1"/>
  <c r="D62" i="1"/>
  <c r="E62" i="1"/>
  <c r="C63" i="1"/>
  <c r="AE63" i="1" s="1"/>
  <c r="D63" i="1"/>
  <c r="E63" i="1"/>
  <c r="C64" i="1"/>
  <c r="Q64" i="1" s="1"/>
  <c r="D64" i="1"/>
  <c r="E64" i="1"/>
  <c r="C65" i="1"/>
  <c r="P65" i="1" s="1"/>
  <c r="D65" i="1"/>
  <c r="E65" i="1"/>
  <c r="C66" i="1"/>
  <c r="O66" i="1" s="1"/>
  <c r="D66" i="1"/>
  <c r="E66" i="1"/>
  <c r="C67" i="1"/>
  <c r="T67" i="1" s="1"/>
  <c r="D67" i="1"/>
  <c r="E67" i="1"/>
  <c r="C68" i="1"/>
  <c r="I68" i="1" s="1"/>
  <c r="D68" i="1"/>
  <c r="E68" i="1"/>
  <c r="C69" i="1"/>
  <c r="N69" i="1" s="1"/>
  <c r="D69" i="1"/>
  <c r="E69" i="1"/>
  <c r="C70" i="1"/>
  <c r="AJ70" i="1" s="1"/>
  <c r="D70" i="1"/>
  <c r="E70" i="1"/>
  <c r="C71" i="1"/>
  <c r="N71" i="1" s="1"/>
  <c r="D71" i="1"/>
  <c r="E71" i="1"/>
  <c r="C72" i="1"/>
  <c r="N72" i="1" s="1"/>
  <c r="D72" i="1"/>
  <c r="E72" i="1"/>
  <c r="C73" i="1"/>
  <c r="J73" i="1" s="1"/>
  <c r="D73" i="1"/>
  <c r="E73" i="1"/>
  <c r="C74" i="1"/>
  <c r="M74" i="1" s="1"/>
  <c r="D74" i="1"/>
  <c r="E74" i="1"/>
  <c r="C75" i="1"/>
  <c r="AJ75" i="1" s="1"/>
  <c r="D75" i="1"/>
  <c r="E75" i="1"/>
  <c r="C76" i="1"/>
  <c r="I76" i="1" s="1"/>
  <c r="D76" i="1"/>
  <c r="E76" i="1"/>
  <c r="C77" i="1"/>
  <c r="L77" i="1" s="1"/>
  <c r="D77" i="1"/>
  <c r="E77" i="1"/>
  <c r="C78" i="1"/>
  <c r="AW78" i="1" s="1"/>
  <c r="D78" i="1"/>
  <c r="E78" i="1"/>
  <c r="C79" i="1"/>
  <c r="I79" i="1" s="1"/>
  <c r="D79" i="1"/>
  <c r="E79" i="1"/>
  <c r="C80" i="1"/>
  <c r="M80" i="1" s="1"/>
  <c r="D80" i="1"/>
  <c r="E80" i="1"/>
  <c r="C81" i="1"/>
  <c r="AY81" i="1" s="1"/>
  <c r="D81" i="1"/>
  <c r="E81" i="1"/>
  <c r="C82" i="1"/>
  <c r="H82" i="1" s="1"/>
  <c r="D82" i="1"/>
  <c r="E82" i="1"/>
  <c r="C83" i="1"/>
  <c r="AX83" i="1" s="1"/>
  <c r="D83" i="1"/>
  <c r="E83" i="1"/>
  <c r="C84" i="1"/>
  <c r="R84" i="1" s="1"/>
  <c r="D84" i="1"/>
  <c r="E84" i="1"/>
  <c r="C85" i="1"/>
  <c r="G85" i="1" s="1"/>
  <c r="D85" i="1"/>
  <c r="E85" i="1"/>
  <c r="C86" i="1"/>
  <c r="G86" i="1" s="1"/>
  <c r="D86" i="1"/>
  <c r="E86" i="1"/>
  <c r="C87" i="1"/>
  <c r="L87" i="1" s="1"/>
  <c r="D87" i="1"/>
  <c r="E87" i="1"/>
  <c r="C88" i="1"/>
  <c r="I88" i="1" s="1"/>
  <c r="D88" i="1"/>
  <c r="E88" i="1"/>
  <c r="C89" i="1"/>
  <c r="Z89" i="1" s="1"/>
  <c r="D89" i="1"/>
  <c r="E89" i="1"/>
  <c r="C90" i="1"/>
  <c r="K90" i="1" s="1"/>
  <c r="D90" i="1"/>
  <c r="E90" i="1"/>
  <c r="C91" i="1"/>
  <c r="AB91" i="1" s="1"/>
  <c r="D91" i="1"/>
  <c r="E91" i="1"/>
  <c r="C92" i="1"/>
  <c r="T92" i="1" s="1"/>
  <c r="D92" i="1"/>
  <c r="E92" i="1"/>
  <c r="C93" i="1"/>
  <c r="J93" i="1" s="1"/>
  <c r="D93" i="1"/>
  <c r="E93" i="1"/>
  <c r="C94" i="1"/>
  <c r="G94" i="1" s="1"/>
  <c r="D94" i="1"/>
  <c r="E94" i="1"/>
  <c r="C95" i="1"/>
  <c r="L95" i="1" s="1"/>
  <c r="D95" i="1"/>
  <c r="E95" i="1"/>
  <c r="C96" i="1"/>
  <c r="I96" i="1" s="1"/>
  <c r="D96" i="1"/>
  <c r="E96" i="1"/>
  <c r="C97" i="1"/>
  <c r="AB97" i="1" s="1"/>
  <c r="D97" i="1"/>
  <c r="E97" i="1"/>
  <c r="C98" i="1"/>
  <c r="K98" i="1" s="1"/>
  <c r="D98" i="1"/>
  <c r="E98" i="1"/>
  <c r="C99" i="1"/>
  <c r="V99" i="1" s="1"/>
  <c r="D99" i="1"/>
  <c r="E99" i="1"/>
  <c r="C100" i="1"/>
  <c r="Y100" i="1" s="1"/>
  <c r="D100" i="1"/>
  <c r="E100" i="1"/>
  <c r="BA96" i="1" l="1"/>
  <c r="I93" i="1"/>
  <c r="AK88" i="1"/>
  <c r="AI72" i="1"/>
  <c r="AK82" i="1"/>
  <c r="BC98" i="1"/>
  <c r="AL91" i="1"/>
  <c r="AG78" i="1"/>
  <c r="AH98" i="1"/>
  <c r="Z90" i="1"/>
  <c r="AJ77" i="1"/>
  <c r="AH97" i="1"/>
  <c r="I90" i="1"/>
  <c r="AQ72" i="1"/>
  <c r="H96" i="1"/>
  <c r="P88" i="1"/>
  <c r="O69" i="1"/>
  <c r="BE93" i="1"/>
  <c r="AI86" i="1"/>
  <c r="U66" i="1"/>
  <c r="BB93" i="1"/>
  <c r="L85" i="1"/>
  <c r="AS58" i="1"/>
  <c r="AY94" i="1"/>
  <c r="I100" i="1"/>
  <c r="AG98" i="1"/>
  <c r="AV96" i="1"/>
  <c r="AT94" i="1"/>
  <c r="AL93" i="1"/>
  <c r="AE91" i="1"/>
  <c r="G90" i="1"/>
  <c r="O88" i="1"/>
  <c r="M86" i="1"/>
  <c r="W82" i="1"/>
  <c r="V77" i="1"/>
  <c r="AI70" i="1"/>
  <c r="G66" i="1"/>
  <c r="BC99" i="1"/>
  <c r="Q98" i="1"/>
  <c r="AF96" i="1"/>
  <c r="AS94" i="1"/>
  <c r="AG93" i="1"/>
  <c r="AX90" i="1"/>
  <c r="L89" i="1"/>
  <c r="M88" i="1"/>
  <c r="K86" i="1"/>
  <c r="BA80" i="1"/>
  <c r="T77" i="1"/>
  <c r="AB70" i="1"/>
  <c r="U64" i="1"/>
  <c r="AC86" i="1"/>
  <c r="AZ99" i="1"/>
  <c r="O98" i="1"/>
  <c r="AE96" i="1"/>
  <c r="AC94" i="1"/>
  <c r="AF93" i="1"/>
  <c r="AW90" i="1"/>
  <c r="BD88" i="1"/>
  <c r="BB86" i="1"/>
  <c r="BE85" i="1"/>
  <c r="AL80" i="1"/>
  <c r="AM74" i="1"/>
  <c r="Q70" i="1"/>
  <c r="T64" i="1"/>
  <c r="G99" i="1"/>
  <c r="J98" i="1"/>
  <c r="AC96" i="1"/>
  <c r="AA94" i="1"/>
  <c r="P93" i="1"/>
  <c r="AU90" i="1"/>
  <c r="BC88" i="1"/>
  <c r="BA86" i="1"/>
  <c r="T85" i="1"/>
  <c r="AK80" i="1"/>
  <c r="X74" i="1"/>
  <c r="W69" i="1"/>
  <c r="AS61" i="1"/>
  <c r="BE98" i="1"/>
  <c r="AK97" i="1"/>
  <c r="M96" i="1"/>
  <c r="V94" i="1"/>
  <c r="N93" i="1"/>
  <c r="AE90" i="1"/>
  <c r="AM88" i="1"/>
  <c r="AY86" i="1"/>
  <c r="O85" i="1"/>
  <c r="AI78" i="1"/>
  <c r="W74" i="1"/>
  <c r="V69" i="1"/>
  <c r="AY58" i="1"/>
  <c r="AM98" i="1"/>
  <c r="BC96" i="1"/>
  <c r="G96" i="1"/>
  <c r="BD93" i="1"/>
  <c r="AM91" i="1"/>
  <c r="Y90" i="1"/>
  <c r="AF88" i="1"/>
  <c r="AD86" i="1"/>
  <c r="AN82" i="1"/>
  <c r="AA78" i="1"/>
  <c r="AL72" i="1"/>
  <c r="X66" i="1"/>
  <c r="AV87" i="1"/>
  <c r="R95" i="1"/>
  <c r="AI95" i="1"/>
  <c r="BA89" i="1"/>
  <c r="AP87" i="1"/>
  <c r="AL99" i="1"/>
  <c r="AX98" i="1"/>
  <c r="AE98" i="1"/>
  <c r="I98" i="1"/>
  <c r="Z97" i="1"/>
  <c r="AU96" i="1"/>
  <c r="X96" i="1"/>
  <c r="BD95" i="1"/>
  <c r="AH95" i="1"/>
  <c r="K95" i="1"/>
  <c r="AQ94" i="1"/>
  <c r="U94" i="1"/>
  <c r="AW93" i="1"/>
  <c r="AD93" i="1"/>
  <c r="H93" i="1"/>
  <c r="T91" i="1"/>
  <c r="AP90" i="1"/>
  <c r="W90" i="1"/>
  <c r="AX89" i="1"/>
  <c r="BA88" i="1"/>
  <c r="AE88" i="1"/>
  <c r="H88" i="1"/>
  <c r="AN87" i="1"/>
  <c r="R87" i="1"/>
  <c r="AT86" i="1"/>
  <c r="AA86" i="1"/>
  <c r="BD85" i="1"/>
  <c r="Z84" i="1"/>
  <c r="U82" i="1"/>
  <c r="AD80" i="1"/>
  <c r="X79" i="1"/>
  <c r="L78" i="1"/>
  <c r="N77" i="1"/>
  <c r="P74" i="1"/>
  <c r="U72" i="1"/>
  <c r="V71" i="1"/>
  <c r="L70" i="1"/>
  <c r="AI65" i="1"/>
  <c r="W63" i="1"/>
  <c r="AC58" i="1"/>
  <c r="AP95" i="1"/>
  <c r="AQ87" i="1"/>
  <c r="AN79" i="1"/>
  <c r="Y79" i="1"/>
  <c r="AY100" i="1"/>
  <c r="AJ99" i="1"/>
  <c r="AW98" i="1"/>
  <c r="Z98" i="1"/>
  <c r="G98" i="1"/>
  <c r="R97" i="1"/>
  <c r="AS96" i="1"/>
  <c r="W96" i="1"/>
  <c r="AY95" i="1"/>
  <c r="AF95" i="1"/>
  <c r="J95" i="1"/>
  <c r="AL94" i="1"/>
  <c r="S94" i="1"/>
  <c r="AV93" i="1"/>
  <c r="Y93" i="1"/>
  <c r="AZ92" i="1"/>
  <c r="O91" i="1"/>
  <c r="AO90" i="1"/>
  <c r="R90" i="1"/>
  <c r="AJ89" i="1"/>
  <c r="AV88" i="1"/>
  <c r="AC88" i="1"/>
  <c r="G88" i="1"/>
  <c r="AI87" i="1"/>
  <c r="P87" i="1"/>
  <c r="AS86" i="1"/>
  <c r="V86" i="1"/>
  <c r="BB85" i="1"/>
  <c r="AB83" i="1"/>
  <c r="O82" i="1"/>
  <c r="S80" i="1"/>
  <c r="Q79" i="1"/>
  <c r="K78" i="1"/>
  <c r="AP76" i="1"/>
  <c r="AY73" i="1"/>
  <c r="S72" i="1"/>
  <c r="H71" i="1"/>
  <c r="I70" i="1"/>
  <c r="AV66" i="1"/>
  <c r="L63" i="1"/>
  <c r="BC48" i="1"/>
  <c r="Z87" i="1"/>
  <c r="AO71" i="1"/>
  <c r="AD71" i="1"/>
  <c r="AW100" i="1"/>
  <c r="AD99" i="1"/>
  <c r="AU98" i="1"/>
  <c r="Y98" i="1"/>
  <c r="BA97" i="1"/>
  <c r="L97" i="1"/>
  <c r="AN96" i="1"/>
  <c r="U96" i="1"/>
  <c r="AX95" i="1"/>
  <c r="AA95" i="1"/>
  <c r="H95" i="1"/>
  <c r="AK94" i="1"/>
  <c r="N94" i="1"/>
  <c r="AT93" i="1"/>
  <c r="X93" i="1"/>
  <c r="AG92" i="1"/>
  <c r="L91" i="1"/>
  <c r="AM90" i="1"/>
  <c r="Q90" i="1"/>
  <c r="AH89" i="1"/>
  <c r="AU88" i="1"/>
  <c r="X88" i="1"/>
  <c r="BD87" i="1"/>
  <c r="AH87" i="1"/>
  <c r="K87" i="1"/>
  <c r="AQ86" i="1"/>
  <c r="U86" i="1"/>
  <c r="AM85" i="1"/>
  <c r="M83" i="1"/>
  <c r="AX81" i="1"/>
  <c r="N80" i="1"/>
  <c r="BE78" i="1"/>
  <c r="BC77" i="1"/>
  <c r="M75" i="1"/>
  <c r="AH73" i="1"/>
  <c r="M72" i="1"/>
  <c r="BE70" i="1"/>
  <c r="AT69" i="1"/>
  <c r="AU66" i="1"/>
  <c r="AS64" i="1"/>
  <c r="BC62" i="1"/>
  <c r="AO56" i="1"/>
  <c r="AG48" i="1"/>
  <c r="S95" i="1"/>
  <c r="AT79" i="1"/>
  <c r="Z55" i="1"/>
  <c r="X87" i="1"/>
  <c r="AC97" i="1"/>
  <c r="Y71" i="1"/>
  <c r="BB63" i="1"/>
  <c r="AB100" i="1"/>
  <c r="O99" i="1"/>
  <c r="AP98" i="1"/>
  <c r="W98" i="1"/>
  <c r="AZ97" i="1"/>
  <c r="J97" i="1"/>
  <c r="AM96" i="1"/>
  <c r="P96" i="1"/>
  <c r="AV95" i="1"/>
  <c r="Z95" i="1"/>
  <c r="BB94" i="1"/>
  <c r="AI94" i="1"/>
  <c r="M94" i="1"/>
  <c r="AO93" i="1"/>
  <c r="V93" i="1"/>
  <c r="K92" i="1"/>
  <c r="BE90" i="1"/>
  <c r="AH90" i="1"/>
  <c r="O90" i="1"/>
  <c r="AB89" i="1"/>
  <c r="AS88" i="1"/>
  <c r="W88" i="1"/>
  <c r="AY87" i="1"/>
  <c r="AF87" i="1"/>
  <c r="J87" i="1"/>
  <c r="AL86" i="1"/>
  <c r="S86" i="1"/>
  <c r="AL85" i="1"/>
  <c r="BD82" i="1"/>
  <c r="J81" i="1"/>
  <c r="K80" i="1"/>
  <c r="AZ78" i="1"/>
  <c r="AR77" i="1"/>
  <c r="AU74" i="1"/>
  <c r="K73" i="1"/>
  <c r="AW71" i="1"/>
  <c r="AY70" i="1"/>
  <c r="AR69" i="1"/>
  <c r="AN66" i="1"/>
  <c r="AQ64" i="1"/>
  <c r="Q62" i="1"/>
  <c r="AA56" i="1"/>
  <c r="AN95" i="1"/>
  <c r="R55" i="1"/>
  <c r="P95" i="1"/>
  <c r="S87" i="1"/>
  <c r="AA100" i="1"/>
  <c r="N99" i="1"/>
  <c r="AO98" i="1"/>
  <c r="R98" i="1"/>
  <c r="AS97" i="1"/>
  <c r="BD96" i="1"/>
  <c r="AK96" i="1"/>
  <c r="O96" i="1"/>
  <c r="AQ95" i="1"/>
  <c r="X95" i="1"/>
  <c r="BA94" i="1"/>
  <c r="AD94" i="1"/>
  <c r="K94" i="1"/>
  <c r="AN93" i="1"/>
  <c r="Q93" i="1"/>
  <c r="BB91" i="1"/>
  <c r="BC90" i="1"/>
  <c r="AG90" i="1"/>
  <c r="J90" i="1"/>
  <c r="M89" i="1"/>
  <c r="AN88" i="1"/>
  <c r="U88" i="1"/>
  <c r="AX87" i="1"/>
  <c r="AA87" i="1"/>
  <c r="H87" i="1"/>
  <c r="AK86" i="1"/>
  <c r="N86" i="1"/>
  <c r="AE85" i="1"/>
  <c r="AS82" i="1"/>
  <c r="H81" i="1"/>
  <c r="AV79" i="1"/>
  <c r="AM77" i="1"/>
  <c r="AS74" i="1"/>
  <c r="BB72" i="1"/>
  <c r="AV71" i="1"/>
  <c r="AL69" i="1"/>
  <c r="AC66" i="1"/>
  <c r="AK64" i="1"/>
  <c r="S56" i="1"/>
  <c r="AY92" i="1"/>
  <c r="AB92" i="1"/>
  <c r="I92" i="1"/>
  <c r="Y84" i="1"/>
  <c r="AE76" i="1"/>
  <c r="BC68" i="1"/>
  <c r="AR100" i="1"/>
  <c r="BB99" i="1"/>
  <c r="AE99" i="1"/>
  <c r="L99" i="1"/>
  <c r="AX97" i="1"/>
  <c r="AW92" i="1"/>
  <c r="AA92" i="1"/>
  <c r="BC91" i="1"/>
  <c r="AJ91" i="1"/>
  <c r="N91" i="1"/>
  <c r="AZ89" i="1"/>
  <c r="AC89" i="1"/>
  <c r="J89" i="1"/>
  <c r="L83" i="1"/>
  <c r="Z76" i="1"/>
  <c r="AF73" i="1"/>
  <c r="AX68" i="1"/>
  <c r="M100" i="1"/>
  <c r="U100" i="1"/>
  <c r="AC100" i="1"/>
  <c r="AK100" i="1"/>
  <c r="AS100" i="1"/>
  <c r="BA100" i="1"/>
  <c r="N100" i="1"/>
  <c r="V100" i="1"/>
  <c r="AD100" i="1"/>
  <c r="AL100" i="1"/>
  <c r="AT100" i="1"/>
  <c r="BB100" i="1"/>
  <c r="G100" i="1"/>
  <c r="O100" i="1"/>
  <c r="W100" i="1"/>
  <c r="AE100" i="1"/>
  <c r="AM100" i="1"/>
  <c r="AU100" i="1"/>
  <c r="BC100" i="1"/>
  <c r="H100" i="1"/>
  <c r="P100" i="1"/>
  <c r="X100" i="1"/>
  <c r="AF100" i="1"/>
  <c r="AN100" i="1"/>
  <c r="AV100" i="1"/>
  <c r="BD100" i="1"/>
  <c r="J100" i="1"/>
  <c r="R100" i="1"/>
  <c r="Z100" i="1"/>
  <c r="AH100" i="1"/>
  <c r="AP100" i="1"/>
  <c r="AX100" i="1"/>
  <c r="K84" i="1"/>
  <c r="S84" i="1"/>
  <c r="AA84" i="1"/>
  <c r="AI84" i="1"/>
  <c r="AQ84" i="1"/>
  <c r="AY84" i="1"/>
  <c r="L84" i="1"/>
  <c r="T84" i="1"/>
  <c r="AB84" i="1"/>
  <c r="AJ84" i="1"/>
  <c r="AR84" i="1"/>
  <c r="AZ84" i="1"/>
  <c r="M84" i="1"/>
  <c r="U84" i="1"/>
  <c r="AC84" i="1"/>
  <c r="AK84" i="1"/>
  <c r="AS84" i="1"/>
  <c r="BA84" i="1"/>
  <c r="N84" i="1"/>
  <c r="V84" i="1"/>
  <c r="AD84" i="1"/>
  <c r="AL84" i="1"/>
  <c r="AT84" i="1"/>
  <c r="BB84" i="1"/>
  <c r="H84" i="1"/>
  <c r="P84" i="1"/>
  <c r="X84" i="1"/>
  <c r="AF84" i="1"/>
  <c r="AN84" i="1"/>
  <c r="AV84" i="1"/>
  <c r="BD84" i="1"/>
  <c r="I84" i="1"/>
  <c r="AE84" i="1"/>
  <c r="AX84" i="1"/>
  <c r="J84" i="1"/>
  <c r="AG84" i="1"/>
  <c r="BC84" i="1"/>
  <c r="O84" i="1"/>
  <c r="AH84" i="1"/>
  <c r="BE84" i="1"/>
  <c r="Q84" i="1"/>
  <c r="AM84" i="1"/>
  <c r="W84" i="1"/>
  <c r="AP84" i="1"/>
  <c r="AR92" i="1"/>
  <c r="N97" i="1"/>
  <c r="V97" i="1"/>
  <c r="AD97" i="1"/>
  <c r="AL97" i="1"/>
  <c r="AT97" i="1"/>
  <c r="BB97" i="1"/>
  <c r="G97" i="1"/>
  <c r="O97" i="1"/>
  <c r="W97" i="1"/>
  <c r="AE97" i="1"/>
  <c r="AM97" i="1"/>
  <c r="AU97" i="1"/>
  <c r="BC97" i="1"/>
  <c r="H97" i="1"/>
  <c r="P97" i="1"/>
  <c r="X97" i="1"/>
  <c r="AF97" i="1"/>
  <c r="AN97" i="1"/>
  <c r="AV97" i="1"/>
  <c r="BD97" i="1"/>
  <c r="I97" i="1"/>
  <c r="Q97" i="1"/>
  <c r="Y97" i="1"/>
  <c r="AG97" i="1"/>
  <c r="AO97" i="1"/>
  <c r="AW97" i="1"/>
  <c r="BE97" i="1"/>
  <c r="K97" i="1"/>
  <c r="S97" i="1"/>
  <c r="AA97" i="1"/>
  <c r="AI97" i="1"/>
  <c r="AQ97" i="1"/>
  <c r="AY97" i="1"/>
  <c r="L81" i="1"/>
  <c r="T81" i="1"/>
  <c r="AB81" i="1"/>
  <c r="AJ81" i="1"/>
  <c r="AR81" i="1"/>
  <c r="AZ81" i="1"/>
  <c r="M81" i="1"/>
  <c r="U81" i="1"/>
  <c r="AC81" i="1"/>
  <c r="AK81" i="1"/>
  <c r="AS81" i="1"/>
  <c r="BA81" i="1"/>
  <c r="N81" i="1"/>
  <c r="V81" i="1"/>
  <c r="AD81" i="1"/>
  <c r="AL81" i="1"/>
  <c r="AT81" i="1"/>
  <c r="BB81" i="1"/>
  <c r="G81" i="1"/>
  <c r="O81" i="1"/>
  <c r="W81" i="1"/>
  <c r="AE81" i="1"/>
  <c r="AM81" i="1"/>
  <c r="AU81" i="1"/>
  <c r="BC81" i="1"/>
  <c r="I81" i="1"/>
  <c r="Q81" i="1"/>
  <c r="Y81" i="1"/>
  <c r="AG81" i="1"/>
  <c r="AO81" i="1"/>
  <c r="AW81" i="1"/>
  <c r="BE81" i="1"/>
  <c r="K81" i="1"/>
  <c r="AH81" i="1"/>
  <c r="BD81" i="1"/>
  <c r="P81" i="1"/>
  <c r="AI81" i="1"/>
  <c r="R81" i="1"/>
  <c r="AN81" i="1"/>
  <c r="S81" i="1"/>
  <c r="AP81" i="1"/>
  <c r="Z81" i="1"/>
  <c r="AV81" i="1"/>
  <c r="L65" i="1"/>
  <c r="T65" i="1"/>
  <c r="AB65" i="1"/>
  <c r="AJ65" i="1"/>
  <c r="AR65" i="1"/>
  <c r="AZ65" i="1"/>
  <c r="M65" i="1"/>
  <c r="U65" i="1"/>
  <c r="AC65" i="1"/>
  <c r="AK65" i="1"/>
  <c r="AS65" i="1"/>
  <c r="BA65" i="1"/>
  <c r="N65" i="1"/>
  <c r="V65" i="1"/>
  <c r="AD65" i="1"/>
  <c r="AL65" i="1"/>
  <c r="AT65" i="1"/>
  <c r="BB65" i="1"/>
  <c r="G65" i="1"/>
  <c r="O65" i="1"/>
  <c r="W65" i="1"/>
  <c r="AE65" i="1"/>
  <c r="AM65" i="1"/>
  <c r="AU65" i="1"/>
  <c r="BC65" i="1"/>
  <c r="I65" i="1"/>
  <c r="Q65" i="1"/>
  <c r="Y65" i="1"/>
  <c r="AG65" i="1"/>
  <c r="AO65" i="1"/>
  <c r="AW65" i="1"/>
  <c r="BE65" i="1"/>
  <c r="R65" i="1"/>
  <c r="AN65" i="1"/>
  <c r="AX65" i="1"/>
  <c r="S65" i="1"/>
  <c r="AP65" i="1"/>
  <c r="AA65" i="1"/>
  <c r="X65" i="1"/>
  <c r="AQ65" i="1"/>
  <c r="Z65" i="1"/>
  <c r="AV65" i="1"/>
  <c r="H65" i="1"/>
  <c r="J65" i="1"/>
  <c r="AF65" i="1"/>
  <c r="AY65" i="1"/>
  <c r="K65" i="1"/>
  <c r="AH65" i="1"/>
  <c r="BD65" i="1"/>
  <c r="J57" i="1"/>
  <c r="R57" i="1"/>
  <c r="Z57" i="1"/>
  <c r="AH57" i="1"/>
  <c r="AP57" i="1"/>
  <c r="AX57" i="1"/>
  <c r="K57" i="1"/>
  <c r="S57" i="1"/>
  <c r="AA57" i="1"/>
  <c r="AI57" i="1"/>
  <c r="AQ57" i="1"/>
  <c r="AY57" i="1"/>
  <c r="L57" i="1"/>
  <c r="T57" i="1"/>
  <c r="AB57" i="1"/>
  <c r="AJ57" i="1"/>
  <c r="AR57" i="1"/>
  <c r="AZ57" i="1"/>
  <c r="M57" i="1"/>
  <c r="U57" i="1"/>
  <c r="AC57" i="1"/>
  <c r="AK57" i="1"/>
  <c r="AS57" i="1"/>
  <c r="BA57" i="1"/>
  <c r="G57" i="1"/>
  <c r="O57" i="1"/>
  <c r="W57" i="1"/>
  <c r="AE57" i="1"/>
  <c r="AM57" i="1"/>
  <c r="AU57" i="1"/>
  <c r="BC57" i="1"/>
  <c r="V57" i="1"/>
  <c r="AO57" i="1"/>
  <c r="X57" i="1"/>
  <c r="AT57" i="1"/>
  <c r="Y57" i="1"/>
  <c r="AV57" i="1"/>
  <c r="H57" i="1"/>
  <c r="AD57" i="1"/>
  <c r="AW57" i="1"/>
  <c r="N57" i="1"/>
  <c r="AG57" i="1"/>
  <c r="BD57" i="1"/>
  <c r="BB57" i="1"/>
  <c r="Q57" i="1"/>
  <c r="BE57" i="1"/>
  <c r="I57" i="1"/>
  <c r="P57" i="1"/>
  <c r="AF57" i="1"/>
  <c r="AL57" i="1"/>
  <c r="S100" i="1"/>
  <c r="AU99" i="1"/>
  <c r="AB99" i="1"/>
  <c r="AR97" i="1"/>
  <c r="U97" i="1"/>
  <c r="AQ92" i="1"/>
  <c r="AZ91" i="1"/>
  <c r="AD91" i="1"/>
  <c r="G91" i="1"/>
  <c r="AS89" i="1"/>
  <c r="BA83" i="1"/>
  <c r="AQ81" i="1"/>
  <c r="G76" i="1"/>
  <c r="AE68" i="1"/>
  <c r="M92" i="1"/>
  <c r="U92" i="1"/>
  <c r="AC92" i="1"/>
  <c r="AK92" i="1"/>
  <c r="AS92" i="1"/>
  <c r="BA92" i="1"/>
  <c r="N92" i="1"/>
  <c r="V92" i="1"/>
  <c r="AD92" i="1"/>
  <c r="AL92" i="1"/>
  <c r="AT92" i="1"/>
  <c r="BB92" i="1"/>
  <c r="G92" i="1"/>
  <c r="O92" i="1"/>
  <c r="W92" i="1"/>
  <c r="AE92" i="1"/>
  <c r="AM92" i="1"/>
  <c r="AU92" i="1"/>
  <c r="BC92" i="1"/>
  <c r="H92" i="1"/>
  <c r="P92" i="1"/>
  <c r="X92" i="1"/>
  <c r="AF92" i="1"/>
  <c r="AN92" i="1"/>
  <c r="AV92" i="1"/>
  <c r="BD92" i="1"/>
  <c r="J92" i="1"/>
  <c r="R92" i="1"/>
  <c r="Z92" i="1"/>
  <c r="AH92" i="1"/>
  <c r="AP92" i="1"/>
  <c r="AX92" i="1"/>
  <c r="M44" i="1"/>
  <c r="U44" i="1"/>
  <c r="AC44" i="1"/>
  <c r="AK44" i="1"/>
  <c r="AS44" i="1"/>
  <c r="BA44" i="1"/>
  <c r="N44" i="1"/>
  <c r="V44" i="1"/>
  <c r="AD44" i="1"/>
  <c r="AL44" i="1"/>
  <c r="AT44" i="1"/>
  <c r="BB44" i="1"/>
  <c r="H44" i="1"/>
  <c r="P44" i="1"/>
  <c r="X44" i="1"/>
  <c r="AF44" i="1"/>
  <c r="AN44" i="1"/>
  <c r="AV44" i="1"/>
  <c r="BD44" i="1"/>
  <c r="I44" i="1"/>
  <c r="Q44" i="1"/>
  <c r="Y44" i="1"/>
  <c r="AG44" i="1"/>
  <c r="AO44" i="1"/>
  <c r="AW44" i="1"/>
  <c r="BE44" i="1"/>
  <c r="L44" i="1"/>
  <c r="O44" i="1"/>
  <c r="AE44" i="1"/>
  <c r="AU44" i="1"/>
  <c r="R44" i="1"/>
  <c r="AH44" i="1"/>
  <c r="AX44" i="1"/>
  <c r="S44" i="1"/>
  <c r="AI44" i="1"/>
  <c r="AY44" i="1"/>
  <c r="T44" i="1"/>
  <c r="AJ44" i="1"/>
  <c r="AZ44" i="1"/>
  <c r="K44" i="1"/>
  <c r="AA44" i="1"/>
  <c r="AQ44" i="1"/>
  <c r="AP44" i="1"/>
  <c r="AR44" i="1"/>
  <c r="G44" i="1"/>
  <c r="BC44" i="1"/>
  <c r="J44" i="1"/>
  <c r="Z44" i="1"/>
  <c r="AB44" i="1"/>
  <c r="AM44" i="1"/>
  <c r="W44" i="1"/>
  <c r="T100" i="1"/>
  <c r="Y92" i="1"/>
  <c r="G84" i="1"/>
  <c r="AG68" i="1"/>
  <c r="N89" i="1"/>
  <c r="V89" i="1"/>
  <c r="AD89" i="1"/>
  <c r="AL89" i="1"/>
  <c r="AT89" i="1"/>
  <c r="BB89" i="1"/>
  <c r="G89" i="1"/>
  <c r="O89" i="1"/>
  <c r="W89" i="1"/>
  <c r="AE89" i="1"/>
  <c r="AM89" i="1"/>
  <c r="AU89" i="1"/>
  <c r="BC89" i="1"/>
  <c r="H89" i="1"/>
  <c r="P89" i="1"/>
  <c r="X89" i="1"/>
  <c r="AF89" i="1"/>
  <c r="AN89" i="1"/>
  <c r="AV89" i="1"/>
  <c r="BD89" i="1"/>
  <c r="I89" i="1"/>
  <c r="Q89" i="1"/>
  <c r="Y89" i="1"/>
  <c r="AG89" i="1"/>
  <c r="AO89" i="1"/>
  <c r="AW89" i="1"/>
  <c r="BE89" i="1"/>
  <c r="K89" i="1"/>
  <c r="S89" i="1"/>
  <c r="AA89" i="1"/>
  <c r="AI89" i="1"/>
  <c r="AQ89" i="1"/>
  <c r="AY89" i="1"/>
  <c r="L73" i="1"/>
  <c r="T73" i="1"/>
  <c r="AB73" i="1"/>
  <c r="AJ73" i="1"/>
  <c r="AR73" i="1"/>
  <c r="AZ73" i="1"/>
  <c r="M73" i="1"/>
  <c r="U73" i="1"/>
  <c r="AC73" i="1"/>
  <c r="AK73" i="1"/>
  <c r="AS73" i="1"/>
  <c r="BA73" i="1"/>
  <c r="N73" i="1"/>
  <c r="V73" i="1"/>
  <c r="AD73" i="1"/>
  <c r="AL73" i="1"/>
  <c r="AT73" i="1"/>
  <c r="BB73" i="1"/>
  <c r="G73" i="1"/>
  <c r="O73" i="1"/>
  <c r="W73" i="1"/>
  <c r="AE73" i="1"/>
  <c r="AM73" i="1"/>
  <c r="AU73" i="1"/>
  <c r="BC73" i="1"/>
  <c r="I73" i="1"/>
  <c r="Q73" i="1"/>
  <c r="Y73" i="1"/>
  <c r="AG73" i="1"/>
  <c r="AO73" i="1"/>
  <c r="AW73" i="1"/>
  <c r="BE73" i="1"/>
  <c r="P73" i="1"/>
  <c r="AI73" i="1"/>
  <c r="R73" i="1"/>
  <c r="AN73" i="1"/>
  <c r="Z73" i="1"/>
  <c r="S73" i="1"/>
  <c r="AP73" i="1"/>
  <c r="X73" i="1"/>
  <c r="AQ73" i="1"/>
  <c r="AV73" i="1"/>
  <c r="H73" i="1"/>
  <c r="AA73" i="1"/>
  <c r="AX73" i="1"/>
  <c r="G49" i="1"/>
  <c r="O49" i="1"/>
  <c r="W49" i="1"/>
  <c r="AE49" i="1"/>
  <c r="AM49" i="1"/>
  <c r="AU49" i="1"/>
  <c r="BC49" i="1"/>
  <c r="H49" i="1"/>
  <c r="P49" i="1"/>
  <c r="X49" i="1"/>
  <c r="AF49" i="1"/>
  <c r="AN49" i="1"/>
  <c r="AV49" i="1"/>
  <c r="BD49" i="1"/>
  <c r="I49" i="1"/>
  <c r="Q49" i="1"/>
  <c r="Y49" i="1"/>
  <c r="AG49" i="1"/>
  <c r="AO49" i="1"/>
  <c r="AW49" i="1"/>
  <c r="BE49" i="1"/>
  <c r="J49" i="1"/>
  <c r="R49" i="1"/>
  <c r="Z49" i="1"/>
  <c r="AH49" i="1"/>
  <c r="AP49" i="1"/>
  <c r="AX49" i="1"/>
  <c r="M49" i="1"/>
  <c r="U49" i="1"/>
  <c r="AC49" i="1"/>
  <c r="AK49" i="1"/>
  <c r="AS49" i="1"/>
  <c r="BA49" i="1"/>
  <c r="N49" i="1"/>
  <c r="AJ49" i="1"/>
  <c r="S49" i="1"/>
  <c r="AL49" i="1"/>
  <c r="T49" i="1"/>
  <c r="AQ49" i="1"/>
  <c r="V49" i="1"/>
  <c r="AR49" i="1"/>
  <c r="AB49" i="1"/>
  <c r="AY49" i="1"/>
  <c r="K49" i="1"/>
  <c r="L49" i="1"/>
  <c r="AA49" i="1"/>
  <c r="AD49" i="1"/>
  <c r="AT49" i="1"/>
  <c r="AZ49" i="1"/>
  <c r="BB49" i="1"/>
  <c r="AO100" i="1"/>
  <c r="AJ100" i="1"/>
  <c r="Q100" i="1"/>
  <c r="AT99" i="1"/>
  <c r="W99" i="1"/>
  <c r="AP97" i="1"/>
  <c r="T97" i="1"/>
  <c r="AO92" i="1"/>
  <c r="S92" i="1"/>
  <c r="AU91" i="1"/>
  <c r="AR89" i="1"/>
  <c r="U89" i="1"/>
  <c r="AW84" i="1"/>
  <c r="AF81" i="1"/>
  <c r="AK75" i="1"/>
  <c r="J68" i="1"/>
  <c r="K76" i="1"/>
  <c r="S76" i="1"/>
  <c r="AA76" i="1"/>
  <c r="AI76" i="1"/>
  <c r="AQ76" i="1"/>
  <c r="AY76" i="1"/>
  <c r="L76" i="1"/>
  <c r="T76" i="1"/>
  <c r="AB76" i="1"/>
  <c r="AJ76" i="1"/>
  <c r="AR76" i="1"/>
  <c r="AZ76" i="1"/>
  <c r="M76" i="1"/>
  <c r="U76" i="1"/>
  <c r="AC76" i="1"/>
  <c r="AK76" i="1"/>
  <c r="AS76" i="1"/>
  <c r="BA76" i="1"/>
  <c r="N76" i="1"/>
  <c r="V76" i="1"/>
  <c r="AD76" i="1"/>
  <c r="AL76" i="1"/>
  <c r="AT76" i="1"/>
  <c r="BB76" i="1"/>
  <c r="H76" i="1"/>
  <c r="P76" i="1"/>
  <c r="X76" i="1"/>
  <c r="AF76" i="1"/>
  <c r="AN76" i="1"/>
  <c r="AV76" i="1"/>
  <c r="BD76" i="1"/>
  <c r="J76" i="1"/>
  <c r="AG76" i="1"/>
  <c r="BC76" i="1"/>
  <c r="O76" i="1"/>
  <c r="AH76" i="1"/>
  <c r="BE76" i="1"/>
  <c r="W76" i="1"/>
  <c r="Q76" i="1"/>
  <c r="AM76" i="1"/>
  <c r="R76" i="1"/>
  <c r="AO76" i="1"/>
  <c r="Y76" i="1"/>
  <c r="AU76" i="1"/>
  <c r="I60" i="1"/>
  <c r="Q60" i="1"/>
  <c r="Y60" i="1"/>
  <c r="AG60" i="1"/>
  <c r="AO60" i="1"/>
  <c r="AW60" i="1"/>
  <c r="BE60" i="1"/>
  <c r="J60" i="1"/>
  <c r="R60" i="1"/>
  <c r="Z60" i="1"/>
  <c r="AH60" i="1"/>
  <c r="AP60" i="1"/>
  <c r="AX60" i="1"/>
  <c r="K60" i="1"/>
  <c r="S60" i="1"/>
  <c r="AA60" i="1"/>
  <c r="AI60" i="1"/>
  <c r="AQ60" i="1"/>
  <c r="AY60" i="1"/>
  <c r="L60" i="1"/>
  <c r="T60" i="1"/>
  <c r="AB60" i="1"/>
  <c r="AJ60" i="1"/>
  <c r="AR60" i="1"/>
  <c r="AZ60" i="1"/>
  <c r="N60" i="1"/>
  <c r="V60" i="1"/>
  <c r="AD60" i="1"/>
  <c r="AL60" i="1"/>
  <c r="AT60" i="1"/>
  <c r="BB60" i="1"/>
  <c r="P60" i="1"/>
  <c r="AM60" i="1"/>
  <c r="U60" i="1"/>
  <c r="AN60" i="1"/>
  <c r="W60" i="1"/>
  <c r="AS60" i="1"/>
  <c r="X60" i="1"/>
  <c r="AU60" i="1"/>
  <c r="H60" i="1"/>
  <c r="AE60" i="1"/>
  <c r="BA60" i="1"/>
  <c r="M60" i="1"/>
  <c r="AK60" i="1"/>
  <c r="O60" i="1"/>
  <c r="AC60" i="1"/>
  <c r="AF60" i="1"/>
  <c r="AV60" i="1"/>
  <c r="BC60" i="1"/>
  <c r="N52" i="1"/>
  <c r="V52" i="1"/>
  <c r="AD52" i="1"/>
  <c r="AL52" i="1"/>
  <c r="AT52" i="1"/>
  <c r="BB52" i="1"/>
  <c r="G52" i="1"/>
  <c r="O52" i="1"/>
  <c r="W52" i="1"/>
  <c r="AE52" i="1"/>
  <c r="AM52" i="1"/>
  <c r="AU52" i="1"/>
  <c r="BC52" i="1"/>
  <c r="H52" i="1"/>
  <c r="P52" i="1"/>
  <c r="X52" i="1"/>
  <c r="AF52" i="1"/>
  <c r="AN52" i="1"/>
  <c r="AV52" i="1"/>
  <c r="BD52" i="1"/>
  <c r="I52" i="1"/>
  <c r="Q52" i="1"/>
  <c r="Y52" i="1"/>
  <c r="AG52" i="1"/>
  <c r="AO52" i="1"/>
  <c r="AW52" i="1"/>
  <c r="BE52" i="1"/>
  <c r="L52" i="1"/>
  <c r="T52" i="1"/>
  <c r="AB52" i="1"/>
  <c r="AJ52" i="1"/>
  <c r="AR52" i="1"/>
  <c r="AZ52" i="1"/>
  <c r="K52" i="1"/>
  <c r="AH52" i="1"/>
  <c r="BA52" i="1"/>
  <c r="M52" i="1"/>
  <c r="AI52" i="1"/>
  <c r="R52" i="1"/>
  <c r="AK52" i="1"/>
  <c r="S52" i="1"/>
  <c r="AP52" i="1"/>
  <c r="Z52" i="1"/>
  <c r="AS52" i="1"/>
  <c r="AA52" i="1"/>
  <c r="AC52" i="1"/>
  <c r="AQ52" i="1"/>
  <c r="AX52" i="1"/>
  <c r="AY52" i="1"/>
  <c r="J52" i="1"/>
  <c r="AQ100" i="1"/>
  <c r="H91" i="1"/>
  <c r="P91" i="1"/>
  <c r="X91" i="1"/>
  <c r="AF91" i="1"/>
  <c r="AN91" i="1"/>
  <c r="AV91" i="1"/>
  <c r="BD91" i="1"/>
  <c r="I91" i="1"/>
  <c r="Q91" i="1"/>
  <c r="Y91" i="1"/>
  <c r="AG91" i="1"/>
  <c r="AO91" i="1"/>
  <c r="AW91" i="1"/>
  <c r="BE91" i="1"/>
  <c r="J91" i="1"/>
  <c r="R91" i="1"/>
  <c r="Z91" i="1"/>
  <c r="AH91" i="1"/>
  <c r="AP91" i="1"/>
  <c r="AX91" i="1"/>
  <c r="K91" i="1"/>
  <c r="S91" i="1"/>
  <c r="AA91" i="1"/>
  <c r="AI91" i="1"/>
  <c r="AQ91" i="1"/>
  <c r="AY91" i="1"/>
  <c r="M91" i="1"/>
  <c r="U91" i="1"/>
  <c r="AC91" i="1"/>
  <c r="AK91" i="1"/>
  <c r="AS91" i="1"/>
  <c r="BA91" i="1"/>
  <c r="N83" i="1"/>
  <c r="V83" i="1"/>
  <c r="AD83" i="1"/>
  <c r="AL83" i="1"/>
  <c r="AT83" i="1"/>
  <c r="BB83" i="1"/>
  <c r="G83" i="1"/>
  <c r="O83" i="1"/>
  <c r="W83" i="1"/>
  <c r="AE83" i="1"/>
  <c r="AM83" i="1"/>
  <c r="AU83" i="1"/>
  <c r="BC83" i="1"/>
  <c r="H83" i="1"/>
  <c r="P83" i="1"/>
  <c r="X83" i="1"/>
  <c r="AF83" i="1"/>
  <c r="AN83" i="1"/>
  <c r="AV83" i="1"/>
  <c r="BD83" i="1"/>
  <c r="I83" i="1"/>
  <c r="Q83" i="1"/>
  <c r="Y83" i="1"/>
  <c r="AG83" i="1"/>
  <c r="AO83" i="1"/>
  <c r="AW83" i="1"/>
  <c r="BE83" i="1"/>
  <c r="K83" i="1"/>
  <c r="S83" i="1"/>
  <c r="AA83" i="1"/>
  <c r="AI83" i="1"/>
  <c r="AQ83" i="1"/>
  <c r="AY83" i="1"/>
  <c r="R83" i="1"/>
  <c r="AK83" i="1"/>
  <c r="T83" i="1"/>
  <c r="AP83" i="1"/>
  <c r="U83" i="1"/>
  <c r="AR83" i="1"/>
  <c r="Z83" i="1"/>
  <c r="AS83" i="1"/>
  <c r="J83" i="1"/>
  <c r="AC83" i="1"/>
  <c r="AZ83" i="1"/>
  <c r="N67" i="1"/>
  <c r="V67" i="1"/>
  <c r="AD67" i="1"/>
  <c r="AL67" i="1"/>
  <c r="AT67" i="1"/>
  <c r="BB67" i="1"/>
  <c r="G67" i="1"/>
  <c r="O67" i="1"/>
  <c r="W67" i="1"/>
  <c r="AE67" i="1"/>
  <c r="AM67" i="1"/>
  <c r="AU67" i="1"/>
  <c r="BC67" i="1"/>
  <c r="H67" i="1"/>
  <c r="P67" i="1"/>
  <c r="X67" i="1"/>
  <c r="AF67" i="1"/>
  <c r="AN67" i="1"/>
  <c r="AV67" i="1"/>
  <c r="BD67" i="1"/>
  <c r="I67" i="1"/>
  <c r="Q67" i="1"/>
  <c r="Y67" i="1"/>
  <c r="AG67" i="1"/>
  <c r="AO67" i="1"/>
  <c r="AW67" i="1"/>
  <c r="BE67" i="1"/>
  <c r="K67" i="1"/>
  <c r="S67" i="1"/>
  <c r="AA67" i="1"/>
  <c r="AI67" i="1"/>
  <c r="AQ67" i="1"/>
  <c r="AY67" i="1"/>
  <c r="U67" i="1"/>
  <c r="AR67" i="1"/>
  <c r="L67" i="1"/>
  <c r="BA67" i="1"/>
  <c r="Z67" i="1"/>
  <c r="AS67" i="1"/>
  <c r="AB67" i="1"/>
  <c r="AX67" i="1"/>
  <c r="AH67" i="1"/>
  <c r="J67" i="1"/>
  <c r="AC67" i="1"/>
  <c r="AZ67" i="1"/>
  <c r="M67" i="1"/>
  <c r="AJ67" i="1"/>
  <c r="R67" i="1"/>
  <c r="AK67" i="1"/>
  <c r="L59" i="1"/>
  <c r="T59" i="1"/>
  <c r="AB59" i="1"/>
  <c r="AJ59" i="1"/>
  <c r="AR59" i="1"/>
  <c r="AZ59" i="1"/>
  <c r="M59" i="1"/>
  <c r="U59" i="1"/>
  <c r="AC59" i="1"/>
  <c r="AK59" i="1"/>
  <c r="AS59" i="1"/>
  <c r="BA59" i="1"/>
  <c r="N59" i="1"/>
  <c r="V59" i="1"/>
  <c r="AD59" i="1"/>
  <c r="AL59" i="1"/>
  <c r="AT59" i="1"/>
  <c r="BB59" i="1"/>
  <c r="G59" i="1"/>
  <c r="O59" i="1"/>
  <c r="W59" i="1"/>
  <c r="AE59" i="1"/>
  <c r="AM59" i="1"/>
  <c r="AU59" i="1"/>
  <c r="BC59" i="1"/>
  <c r="I59" i="1"/>
  <c r="Q59" i="1"/>
  <c r="Y59" i="1"/>
  <c r="AG59" i="1"/>
  <c r="AO59" i="1"/>
  <c r="AW59" i="1"/>
  <c r="BE59" i="1"/>
  <c r="Z59" i="1"/>
  <c r="AV59" i="1"/>
  <c r="H59" i="1"/>
  <c r="AA59" i="1"/>
  <c r="AX59" i="1"/>
  <c r="J59" i="1"/>
  <c r="AF59" i="1"/>
  <c r="AY59" i="1"/>
  <c r="K59" i="1"/>
  <c r="AH59" i="1"/>
  <c r="BD59" i="1"/>
  <c r="R59" i="1"/>
  <c r="AN59" i="1"/>
  <c r="P59" i="1"/>
  <c r="S59" i="1"/>
  <c r="X59" i="1"/>
  <c r="AI59" i="1"/>
  <c r="AP59" i="1"/>
  <c r="AQ59" i="1"/>
  <c r="I51" i="1"/>
  <c r="Q51" i="1"/>
  <c r="Y51" i="1"/>
  <c r="AG51" i="1"/>
  <c r="AO51" i="1"/>
  <c r="AW51" i="1"/>
  <c r="BE51" i="1"/>
  <c r="J51" i="1"/>
  <c r="R51" i="1"/>
  <c r="Z51" i="1"/>
  <c r="AH51" i="1"/>
  <c r="AP51" i="1"/>
  <c r="AX51" i="1"/>
  <c r="K51" i="1"/>
  <c r="S51" i="1"/>
  <c r="AA51" i="1"/>
  <c r="AI51" i="1"/>
  <c r="AQ51" i="1"/>
  <c r="AY51" i="1"/>
  <c r="L51" i="1"/>
  <c r="T51" i="1"/>
  <c r="AB51" i="1"/>
  <c r="AJ51" i="1"/>
  <c r="AR51" i="1"/>
  <c r="AZ51" i="1"/>
  <c r="G51" i="1"/>
  <c r="O51" i="1"/>
  <c r="W51" i="1"/>
  <c r="AE51" i="1"/>
  <c r="AM51" i="1"/>
  <c r="AU51" i="1"/>
  <c r="BC51" i="1"/>
  <c r="U51" i="1"/>
  <c r="AN51" i="1"/>
  <c r="V51" i="1"/>
  <c r="AS51" i="1"/>
  <c r="X51" i="1"/>
  <c r="AT51" i="1"/>
  <c r="AC51" i="1"/>
  <c r="AV51" i="1"/>
  <c r="M51" i="1"/>
  <c r="AF51" i="1"/>
  <c r="BB51" i="1"/>
  <c r="P51" i="1"/>
  <c r="AD51" i="1"/>
  <c r="AK51" i="1"/>
  <c r="AL51" i="1"/>
  <c r="BD51" i="1"/>
  <c r="H51" i="1"/>
  <c r="N51" i="1"/>
  <c r="BA51" i="1"/>
  <c r="H43" i="1"/>
  <c r="P43" i="1"/>
  <c r="X43" i="1"/>
  <c r="AF43" i="1"/>
  <c r="AN43" i="1"/>
  <c r="AV43" i="1"/>
  <c r="BD43" i="1"/>
  <c r="I43" i="1"/>
  <c r="Q43" i="1"/>
  <c r="Y43" i="1"/>
  <c r="AG43" i="1"/>
  <c r="AO43" i="1"/>
  <c r="AW43" i="1"/>
  <c r="BE43" i="1"/>
  <c r="J43" i="1"/>
  <c r="R43" i="1"/>
  <c r="Z43" i="1"/>
  <c r="AH43" i="1"/>
  <c r="K43" i="1"/>
  <c r="S43" i="1"/>
  <c r="AA43" i="1"/>
  <c r="AI43" i="1"/>
  <c r="AQ43" i="1"/>
  <c r="AY43" i="1"/>
  <c r="L43" i="1"/>
  <c r="T43" i="1"/>
  <c r="AB43" i="1"/>
  <c r="AJ43" i="1"/>
  <c r="AR43" i="1"/>
  <c r="AZ43" i="1"/>
  <c r="G43" i="1"/>
  <c r="AD43" i="1"/>
  <c r="AU43" i="1"/>
  <c r="M43" i="1"/>
  <c r="AE43" i="1"/>
  <c r="AX43" i="1"/>
  <c r="N43" i="1"/>
  <c r="AK43" i="1"/>
  <c r="BA43" i="1"/>
  <c r="O43" i="1"/>
  <c r="AL43" i="1"/>
  <c r="BB43" i="1"/>
  <c r="U43" i="1"/>
  <c r="AM43" i="1"/>
  <c r="BC43" i="1"/>
  <c r="AC43" i="1"/>
  <c r="AT43" i="1"/>
  <c r="AP43" i="1"/>
  <c r="AS43" i="1"/>
  <c r="V43" i="1"/>
  <c r="W43" i="1"/>
  <c r="BE100" i="1"/>
  <c r="AJ92" i="1"/>
  <c r="Q92" i="1"/>
  <c r="AT91" i="1"/>
  <c r="W91" i="1"/>
  <c r="AP89" i="1"/>
  <c r="T89" i="1"/>
  <c r="AU84" i="1"/>
  <c r="AJ83" i="1"/>
  <c r="AA81" i="1"/>
  <c r="AX76" i="1"/>
  <c r="BD60" i="1"/>
  <c r="K68" i="1"/>
  <c r="S68" i="1"/>
  <c r="AA68" i="1"/>
  <c r="AI68" i="1"/>
  <c r="AQ68" i="1"/>
  <c r="AY68" i="1"/>
  <c r="L68" i="1"/>
  <c r="T68" i="1"/>
  <c r="AB68" i="1"/>
  <c r="AJ68" i="1"/>
  <c r="AR68" i="1"/>
  <c r="AZ68" i="1"/>
  <c r="M68" i="1"/>
  <c r="U68" i="1"/>
  <c r="AC68" i="1"/>
  <c r="AK68" i="1"/>
  <c r="AS68" i="1"/>
  <c r="BA68" i="1"/>
  <c r="N68" i="1"/>
  <c r="V68" i="1"/>
  <c r="AD68" i="1"/>
  <c r="AL68" i="1"/>
  <c r="AT68" i="1"/>
  <c r="BB68" i="1"/>
  <c r="H68" i="1"/>
  <c r="P68" i="1"/>
  <c r="X68" i="1"/>
  <c r="AF68" i="1"/>
  <c r="AN68" i="1"/>
  <c r="AV68" i="1"/>
  <c r="BD68" i="1"/>
  <c r="O68" i="1"/>
  <c r="AH68" i="1"/>
  <c r="BE68" i="1"/>
  <c r="AU68" i="1"/>
  <c r="Q68" i="1"/>
  <c r="AM68" i="1"/>
  <c r="R68" i="1"/>
  <c r="AO68" i="1"/>
  <c r="W68" i="1"/>
  <c r="AP68" i="1"/>
  <c r="Y68" i="1"/>
  <c r="G68" i="1"/>
  <c r="Z68" i="1"/>
  <c r="AW68" i="1"/>
  <c r="H99" i="1"/>
  <c r="P99" i="1"/>
  <c r="X99" i="1"/>
  <c r="AF99" i="1"/>
  <c r="AN99" i="1"/>
  <c r="AV99" i="1"/>
  <c r="BD99" i="1"/>
  <c r="I99" i="1"/>
  <c r="Q99" i="1"/>
  <c r="Y99" i="1"/>
  <c r="AG99" i="1"/>
  <c r="AO99" i="1"/>
  <c r="AW99" i="1"/>
  <c r="BE99" i="1"/>
  <c r="J99" i="1"/>
  <c r="R99" i="1"/>
  <c r="Z99" i="1"/>
  <c r="AH99" i="1"/>
  <c r="AP99" i="1"/>
  <c r="AX99" i="1"/>
  <c r="K99" i="1"/>
  <c r="S99" i="1"/>
  <c r="AA99" i="1"/>
  <c r="AI99" i="1"/>
  <c r="AQ99" i="1"/>
  <c r="AY99" i="1"/>
  <c r="M99" i="1"/>
  <c r="U99" i="1"/>
  <c r="AC99" i="1"/>
  <c r="AK99" i="1"/>
  <c r="AS99" i="1"/>
  <c r="BA99" i="1"/>
  <c r="N75" i="1"/>
  <c r="V75" i="1"/>
  <c r="AD75" i="1"/>
  <c r="AL75" i="1"/>
  <c r="AT75" i="1"/>
  <c r="BB75" i="1"/>
  <c r="G75" i="1"/>
  <c r="O75" i="1"/>
  <c r="W75" i="1"/>
  <c r="AE75" i="1"/>
  <c r="AM75" i="1"/>
  <c r="AU75" i="1"/>
  <c r="BC75" i="1"/>
  <c r="H75" i="1"/>
  <c r="P75" i="1"/>
  <c r="X75" i="1"/>
  <c r="AF75" i="1"/>
  <c r="AN75" i="1"/>
  <c r="AV75" i="1"/>
  <c r="BD75" i="1"/>
  <c r="I75" i="1"/>
  <c r="Q75" i="1"/>
  <c r="Y75" i="1"/>
  <c r="AG75" i="1"/>
  <c r="AO75" i="1"/>
  <c r="AW75" i="1"/>
  <c r="BE75" i="1"/>
  <c r="K75" i="1"/>
  <c r="S75" i="1"/>
  <c r="AA75" i="1"/>
  <c r="AI75" i="1"/>
  <c r="AQ75" i="1"/>
  <c r="AY75" i="1"/>
  <c r="T75" i="1"/>
  <c r="AP75" i="1"/>
  <c r="U75" i="1"/>
  <c r="AR75" i="1"/>
  <c r="J75" i="1"/>
  <c r="Z75" i="1"/>
  <c r="AS75" i="1"/>
  <c r="AZ75" i="1"/>
  <c r="AB75" i="1"/>
  <c r="AX75" i="1"/>
  <c r="AC75" i="1"/>
  <c r="L75" i="1"/>
  <c r="AH75" i="1"/>
  <c r="BA75" i="1"/>
  <c r="AI100" i="1"/>
  <c r="L100" i="1"/>
  <c r="AR99" i="1"/>
  <c r="AZ100" i="1"/>
  <c r="AG100" i="1"/>
  <c r="K100" i="1"/>
  <c r="AM99" i="1"/>
  <c r="T99" i="1"/>
  <c r="AJ97" i="1"/>
  <c r="M97" i="1"/>
  <c r="BE92" i="1"/>
  <c r="AI92" i="1"/>
  <c r="L92" i="1"/>
  <c r="AR91" i="1"/>
  <c r="V91" i="1"/>
  <c r="AK89" i="1"/>
  <c r="R89" i="1"/>
  <c r="AO84" i="1"/>
  <c r="AH83" i="1"/>
  <c r="X81" i="1"/>
  <c r="AW76" i="1"/>
  <c r="R75" i="1"/>
  <c r="BD73" i="1"/>
  <c r="AP67" i="1"/>
  <c r="G60" i="1"/>
  <c r="M78" i="1"/>
  <c r="U78" i="1"/>
  <c r="AC78" i="1"/>
  <c r="AK78" i="1"/>
  <c r="AS78" i="1"/>
  <c r="BA78" i="1"/>
  <c r="N78" i="1"/>
  <c r="V78" i="1"/>
  <c r="AD78" i="1"/>
  <c r="AL78" i="1"/>
  <c r="AT78" i="1"/>
  <c r="BB78" i="1"/>
  <c r="G78" i="1"/>
  <c r="O78" i="1"/>
  <c r="W78" i="1"/>
  <c r="AE78" i="1"/>
  <c r="AM78" i="1"/>
  <c r="AU78" i="1"/>
  <c r="BC78" i="1"/>
  <c r="H78" i="1"/>
  <c r="P78" i="1"/>
  <c r="X78" i="1"/>
  <c r="AF78" i="1"/>
  <c r="AN78" i="1"/>
  <c r="AV78" i="1"/>
  <c r="BD78" i="1"/>
  <c r="J78" i="1"/>
  <c r="R78" i="1"/>
  <c r="Z78" i="1"/>
  <c r="AH78" i="1"/>
  <c r="AP78" i="1"/>
  <c r="AX78" i="1"/>
  <c r="M70" i="1"/>
  <c r="U70" i="1"/>
  <c r="AC70" i="1"/>
  <c r="AK70" i="1"/>
  <c r="AS70" i="1"/>
  <c r="BA70" i="1"/>
  <c r="N70" i="1"/>
  <c r="V70" i="1"/>
  <c r="AD70" i="1"/>
  <c r="AL70" i="1"/>
  <c r="AT70" i="1"/>
  <c r="BB70" i="1"/>
  <c r="G70" i="1"/>
  <c r="O70" i="1"/>
  <c r="W70" i="1"/>
  <c r="AE70" i="1"/>
  <c r="AM70" i="1"/>
  <c r="AU70" i="1"/>
  <c r="BC70" i="1"/>
  <c r="H70" i="1"/>
  <c r="P70" i="1"/>
  <c r="X70" i="1"/>
  <c r="AF70" i="1"/>
  <c r="AN70" i="1"/>
  <c r="AV70" i="1"/>
  <c r="BD70" i="1"/>
  <c r="J70" i="1"/>
  <c r="R70" i="1"/>
  <c r="Z70" i="1"/>
  <c r="AH70" i="1"/>
  <c r="AP70" i="1"/>
  <c r="AX70" i="1"/>
  <c r="K62" i="1"/>
  <c r="S62" i="1"/>
  <c r="AA62" i="1"/>
  <c r="AI62" i="1"/>
  <c r="AQ62" i="1"/>
  <c r="AY62" i="1"/>
  <c r="L62" i="1"/>
  <c r="T62" i="1"/>
  <c r="AB62" i="1"/>
  <c r="AJ62" i="1"/>
  <c r="AR62" i="1"/>
  <c r="AZ62" i="1"/>
  <c r="M62" i="1"/>
  <c r="U62" i="1"/>
  <c r="AC62" i="1"/>
  <c r="AK62" i="1"/>
  <c r="AS62" i="1"/>
  <c r="BA62" i="1"/>
  <c r="N62" i="1"/>
  <c r="V62" i="1"/>
  <c r="AD62" i="1"/>
  <c r="AL62" i="1"/>
  <c r="AT62" i="1"/>
  <c r="BB62" i="1"/>
  <c r="H62" i="1"/>
  <c r="P62" i="1"/>
  <c r="X62" i="1"/>
  <c r="AF62" i="1"/>
  <c r="AN62" i="1"/>
  <c r="AV62" i="1"/>
  <c r="BD62" i="1"/>
  <c r="W62" i="1"/>
  <c r="AP62" i="1"/>
  <c r="Y62" i="1"/>
  <c r="AU62" i="1"/>
  <c r="G62" i="1"/>
  <c r="Z62" i="1"/>
  <c r="AW62" i="1"/>
  <c r="I62" i="1"/>
  <c r="AE62" i="1"/>
  <c r="AX62" i="1"/>
  <c r="O62" i="1"/>
  <c r="AH62" i="1"/>
  <c r="BE62" i="1"/>
  <c r="H54" i="1"/>
  <c r="P54" i="1"/>
  <c r="X54" i="1"/>
  <c r="AF54" i="1"/>
  <c r="AN54" i="1"/>
  <c r="AV54" i="1"/>
  <c r="BD54" i="1"/>
  <c r="I54" i="1"/>
  <c r="Q54" i="1"/>
  <c r="Y54" i="1"/>
  <c r="AG54" i="1"/>
  <c r="AO54" i="1"/>
  <c r="AW54" i="1"/>
  <c r="BE54" i="1"/>
  <c r="J54" i="1"/>
  <c r="R54" i="1"/>
  <c r="Z54" i="1"/>
  <c r="AH54" i="1"/>
  <c r="AP54" i="1"/>
  <c r="AX54" i="1"/>
  <c r="K54" i="1"/>
  <c r="S54" i="1"/>
  <c r="AA54" i="1"/>
  <c r="AI54" i="1"/>
  <c r="AQ54" i="1"/>
  <c r="AY54" i="1"/>
  <c r="N54" i="1"/>
  <c r="V54" i="1"/>
  <c r="AD54" i="1"/>
  <c r="AL54" i="1"/>
  <c r="AT54" i="1"/>
  <c r="BB54" i="1"/>
  <c r="O54" i="1"/>
  <c r="AK54" i="1"/>
  <c r="T54" i="1"/>
  <c r="AM54" i="1"/>
  <c r="U54" i="1"/>
  <c r="AR54" i="1"/>
  <c r="W54" i="1"/>
  <c r="AS54" i="1"/>
  <c r="G54" i="1"/>
  <c r="AC54" i="1"/>
  <c r="AZ54" i="1"/>
  <c r="AJ54" i="1"/>
  <c r="AU54" i="1"/>
  <c r="BA54" i="1"/>
  <c r="BC54" i="1"/>
  <c r="M54" i="1"/>
  <c r="G46" i="1"/>
  <c r="O46" i="1"/>
  <c r="W46" i="1"/>
  <c r="AE46" i="1"/>
  <c r="AM46" i="1"/>
  <c r="AU46" i="1"/>
  <c r="BC46" i="1"/>
  <c r="H46" i="1"/>
  <c r="P46" i="1"/>
  <c r="X46" i="1"/>
  <c r="AF46" i="1"/>
  <c r="AN46" i="1"/>
  <c r="AV46" i="1"/>
  <c r="J46" i="1"/>
  <c r="R46" i="1"/>
  <c r="Z46" i="1"/>
  <c r="AH46" i="1"/>
  <c r="AP46" i="1"/>
  <c r="AX46" i="1"/>
  <c r="K46" i="1"/>
  <c r="S46" i="1"/>
  <c r="AA46" i="1"/>
  <c r="AI46" i="1"/>
  <c r="AQ46" i="1"/>
  <c r="AY46" i="1"/>
  <c r="I46" i="1"/>
  <c r="Y46" i="1"/>
  <c r="AO46" i="1"/>
  <c r="BD46" i="1"/>
  <c r="L46" i="1"/>
  <c r="AB46" i="1"/>
  <c r="AR46" i="1"/>
  <c r="BE46" i="1"/>
  <c r="M46" i="1"/>
  <c r="AC46" i="1"/>
  <c r="AS46" i="1"/>
  <c r="N46" i="1"/>
  <c r="AD46" i="1"/>
  <c r="AT46" i="1"/>
  <c r="U46" i="1"/>
  <c r="AK46" i="1"/>
  <c r="BA46" i="1"/>
  <c r="V46" i="1"/>
  <c r="AG46" i="1"/>
  <c r="AJ46" i="1"/>
  <c r="AL46" i="1"/>
  <c r="AZ46" i="1"/>
  <c r="AW46" i="1"/>
  <c r="BB46" i="1"/>
  <c r="BD98" i="1"/>
  <c r="AV98" i="1"/>
  <c r="AN98" i="1"/>
  <c r="AF98" i="1"/>
  <c r="X98" i="1"/>
  <c r="P98" i="1"/>
  <c r="H98" i="1"/>
  <c r="BB96" i="1"/>
  <c r="AT96" i="1"/>
  <c r="AL96" i="1"/>
  <c r="AD96" i="1"/>
  <c r="V96" i="1"/>
  <c r="N96" i="1"/>
  <c r="BE95" i="1"/>
  <c r="AW95" i="1"/>
  <c r="AO95" i="1"/>
  <c r="AG95" i="1"/>
  <c r="Y95" i="1"/>
  <c r="Q95" i="1"/>
  <c r="I95" i="1"/>
  <c r="AZ94" i="1"/>
  <c r="AR94" i="1"/>
  <c r="AJ94" i="1"/>
  <c r="AB94" i="1"/>
  <c r="T94" i="1"/>
  <c r="L94" i="1"/>
  <c r="BC93" i="1"/>
  <c r="AU93" i="1"/>
  <c r="AM93" i="1"/>
  <c r="AE93" i="1"/>
  <c r="W93" i="1"/>
  <c r="O93" i="1"/>
  <c r="G93" i="1"/>
  <c r="BD90" i="1"/>
  <c r="AV90" i="1"/>
  <c r="AN90" i="1"/>
  <c r="AF90" i="1"/>
  <c r="X90" i="1"/>
  <c r="P90" i="1"/>
  <c r="H90" i="1"/>
  <c r="BB88" i="1"/>
  <c r="AT88" i="1"/>
  <c r="AL88" i="1"/>
  <c r="AD88" i="1"/>
  <c r="V88" i="1"/>
  <c r="N88" i="1"/>
  <c r="BE87" i="1"/>
  <c r="AW87" i="1"/>
  <c r="AO87" i="1"/>
  <c r="AG87" i="1"/>
  <c r="Y87" i="1"/>
  <c r="Q87" i="1"/>
  <c r="I87" i="1"/>
  <c r="AZ86" i="1"/>
  <c r="AR86" i="1"/>
  <c r="AJ86" i="1"/>
  <c r="AB86" i="1"/>
  <c r="T86" i="1"/>
  <c r="L86" i="1"/>
  <c r="BC85" i="1"/>
  <c r="AJ85" i="1"/>
  <c r="N85" i="1"/>
  <c r="AM82" i="1"/>
  <c r="P82" i="1"/>
  <c r="BB80" i="1"/>
  <c r="AI80" i="1"/>
  <c r="AO79" i="1"/>
  <c r="V79" i="1"/>
  <c r="AY78" i="1"/>
  <c r="AB78" i="1"/>
  <c r="I78" i="1"/>
  <c r="AL77" i="1"/>
  <c r="O77" i="1"/>
  <c r="AN74" i="1"/>
  <c r="U74" i="1"/>
  <c r="AK72" i="1"/>
  <c r="AT71" i="1"/>
  <c r="X71" i="1"/>
  <c r="AZ70" i="1"/>
  <c r="AG70" i="1"/>
  <c r="K70" i="1"/>
  <c r="AM69" i="1"/>
  <c r="T69" i="1"/>
  <c r="AS66" i="1"/>
  <c r="W66" i="1"/>
  <c r="AL64" i="1"/>
  <c r="G63" i="1"/>
  <c r="AX61" i="1"/>
  <c r="AD58" i="1"/>
  <c r="AE54" i="1"/>
  <c r="G80" i="1"/>
  <c r="O80" i="1"/>
  <c r="W80" i="1"/>
  <c r="AE80" i="1"/>
  <c r="AM80" i="1"/>
  <c r="AU80" i="1"/>
  <c r="BC80" i="1"/>
  <c r="H80" i="1"/>
  <c r="P80" i="1"/>
  <c r="X80" i="1"/>
  <c r="AF80" i="1"/>
  <c r="AN80" i="1"/>
  <c r="AV80" i="1"/>
  <c r="BD80" i="1"/>
  <c r="I80" i="1"/>
  <c r="Q80" i="1"/>
  <c r="Y80" i="1"/>
  <c r="AG80" i="1"/>
  <c r="AO80" i="1"/>
  <c r="AW80" i="1"/>
  <c r="BE80" i="1"/>
  <c r="J80" i="1"/>
  <c r="R80" i="1"/>
  <c r="Z80" i="1"/>
  <c r="AH80" i="1"/>
  <c r="AP80" i="1"/>
  <c r="AX80" i="1"/>
  <c r="L80" i="1"/>
  <c r="T80" i="1"/>
  <c r="AB80" i="1"/>
  <c r="AJ80" i="1"/>
  <c r="AR80" i="1"/>
  <c r="AZ80" i="1"/>
  <c r="G72" i="1"/>
  <c r="O72" i="1"/>
  <c r="W72" i="1"/>
  <c r="AE72" i="1"/>
  <c r="AM72" i="1"/>
  <c r="AU72" i="1"/>
  <c r="BC72" i="1"/>
  <c r="H72" i="1"/>
  <c r="P72" i="1"/>
  <c r="X72" i="1"/>
  <c r="AF72" i="1"/>
  <c r="AN72" i="1"/>
  <c r="AV72" i="1"/>
  <c r="BD72" i="1"/>
  <c r="I72" i="1"/>
  <c r="Q72" i="1"/>
  <c r="Y72" i="1"/>
  <c r="AG72" i="1"/>
  <c r="AO72" i="1"/>
  <c r="AW72" i="1"/>
  <c r="BE72" i="1"/>
  <c r="J72" i="1"/>
  <c r="R72" i="1"/>
  <c r="Z72" i="1"/>
  <c r="AH72" i="1"/>
  <c r="AP72" i="1"/>
  <c r="AX72" i="1"/>
  <c r="L72" i="1"/>
  <c r="T72" i="1"/>
  <c r="AB72" i="1"/>
  <c r="AJ72" i="1"/>
  <c r="AR72" i="1"/>
  <c r="AZ72" i="1"/>
  <c r="M64" i="1"/>
  <c r="N64" i="1"/>
  <c r="V64" i="1"/>
  <c r="G64" i="1"/>
  <c r="O64" i="1"/>
  <c r="H64" i="1"/>
  <c r="P64" i="1"/>
  <c r="J64" i="1"/>
  <c r="R64" i="1"/>
  <c r="W64" i="1"/>
  <c r="AE64" i="1"/>
  <c r="AM64" i="1"/>
  <c r="AU64" i="1"/>
  <c r="BC64" i="1"/>
  <c r="I64" i="1"/>
  <c r="X64" i="1"/>
  <c r="AF64" i="1"/>
  <c r="AN64" i="1"/>
  <c r="AV64" i="1"/>
  <c r="BD64" i="1"/>
  <c r="K64" i="1"/>
  <c r="Y64" i="1"/>
  <c r="AG64" i="1"/>
  <c r="AO64" i="1"/>
  <c r="AW64" i="1"/>
  <c r="BE64" i="1"/>
  <c r="L64" i="1"/>
  <c r="Z64" i="1"/>
  <c r="AH64" i="1"/>
  <c r="AP64" i="1"/>
  <c r="AX64" i="1"/>
  <c r="S64" i="1"/>
  <c r="AB64" i="1"/>
  <c r="AJ64" i="1"/>
  <c r="AR64" i="1"/>
  <c r="AZ64" i="1"/>
  <c r="M56" i="1"/>
  <c r="U56" i="1"/>
  <c r="AC56" i="1"/>
  <c r="AK56" i="1"/>
  <c r="AS56" i="1"/>
  <c r="BA56" i="1"/>
  <c r="N56" i="1"/>
  <c r="V56" i="1"/>
  <c r="AD56" i="1"/>
  <c r="AL56" i="1"/>
  <c r="AT56" i="1"/>
  <c r="BB56" i="1"/>
  <c r="G56" i="1"/>
  <c r="O56" i="1"/>
  <c r="W56" i="1"/>
  <c r="AE56" i="1"/>
  <c r="AM56" i="1"/>
  <c r="AU56" i="1"/>
  <c r="BC56" i="1"/>
  <c r="H56" i="1"/>
  <c r="P56" i="1"/>
  <c r="X56" i="1"/>
  <c r="AF56" i="1"/>
  <c r="AN56" i="1"/>
  <c r="AV56" i="1"/>
  <c r="BD56" i="1"/>
  <c r="J56" i="1"/>
  <c r="R56" i="1"/>
  <c r="Z56" i="1"/>
  <c r="AH56" i="1"/>
  <c r="AP56" i="1"/>
  <c r="AX56" i="1"/>
  <c r="I56" i="1"/>
  <c r="AB56" i="1"/>
  <c r="AY56" i="1"/>
  <c r="K56" i="1"/>
  <c r="AG56" i="1"/>
  <c r="AZ56" i="1"/>
  <c r="L56" i="1"/>
  <c r="AI56" i="1"/>
  <c r="BE56" i="1"/>
  <c r="Q56" i="1"/>
  <c r="AJ56" i="1"/>
  <c r="T56" i="1"/>
  <c r="AQ56" i="1"/>
  <c r="J48" i="1"/>
  <c r="R48" i="1"/>
  <c r="Z48" i="1"/>
  <c r="AH48" i="1"/>
  <c r="AP48" i="1"/>
  <c r="AX48" i="1"/>
  <c r="K48" i="1"/>
  <c r="S48" i="1"/>
  <c r="AA48" i="1"/>
  <c r="AI48" i="1"/>
  <c r="AQ48" i="1"/>
  <c r="AY48" i="1"/>
  <c r="L48" i="1"/>
  <c r="T48" i="1"/>
  <c r="AB48" i="1"/>
  <c r="AJ48" i="1"/>
  <c r="AR48" i="1"/>
  <c r="AZ48" i="1"/>
  <c r="M48" i="1"/>
  <c r="U48" i="1"/>
  <c r="AC48" i="1"/>
  <c r="AK48" i="1"/>
  <c r="AS48" i="1"/>
  <c r="BA48" i="1"/>
  <c r="H48" i="1"/>
  <c r="P48" i="1"/>
  <c r="X48" i="1"/>
  <c r="AF48" i="1"/>
  <c r="AN48" i="1"/>
  <c r="AV48" i="1"/>
  <c r="BD48" i="1"/>
  <c r="W48" i="1"/>
  <c r="AT48" i="1"/>
  <c r="Y48" i="1"/>
  <c r="AU48" i="1"/>
  <c r="G48" i="1"/>
  <c r="AD48" i="1"/>
  <c r="AW48" i="1"/>
  <c r="I48" i="1"/>
  <c r="AE48" i="1"/>
  <c r="BB48" i="1"/>
  <c r="O48" i="1"/>
  <c r="AL48" i="1"/>
  <c r="BE48" i="1"/>
  <c r="N48" i="1"/>
  <c r="Q48" i="1"/>
  <c r="V48" i="1"/>
  <c r="AM48" i="1"/>
  <c r="BB98" i="1"/>
  <c r="AT98" i="1"/>
  <c r="AL98" i="1"/>
  <c r="AD98" i="1"/>
  <c r="V98" i="1"/>
  <c r="N98" i="1"/>
  <c r="AZ96" i="1"/>
  <c r="AR96" i="1"/>
  <c r="AJ96" i="1"/>
  <c r="AB96" i="1"/>
  <c r="T96" i="1"/>
  <c r="L96" i="1"/>
  <c r="BC95" i="1"/>
  <c r="AU95" i="1"/>
  <c r="AM95" i="1"/>
  <c r="AE95" i="1"/>
  <c r="W95" i="1"/>
  <c r="O95" i="1"/>
  <c r="G95" i="1"/>
  <c r="AX94" i="1"/>
  <c r="AP94" i="1"/>
  <c r="AH94" i="1"/>
  <c r="Z94" i="1"/>
  <c r="R94" i="1"/>
  <c r="J94" i="1"/>
  <c r="BA93" i="1"/>
  <c r="AS93" i="1"/>
  <c r="AK93" i="1"/>
  <c r="AC93" i="1"/>
  <c r="U93" i="1"/>
  <c r="M93" i="1"/>
  <c r="BB90" i="1"/>
  <c r="AT90" i="1"/>
  <c r="AL90" i="1"/>
  <c r="AD90" i="1"/>
  <c r="V90" i="1"/>
  <c r="N90" i="1"/>
  <c r="AZ88" i="1"/>
  <c r="AR88" i="1"/>
  <c r="AJ88" i="1"/>
  <c r="AB88" i="1"/>
  <c r="T88" i="1"/>
  <c r="L88" i="1"/>
  <c r="BC87" i="1"/>
  <c r="AU87" i="1"/>
  <c r="AM87" i="1"/>
  <c r="AE87" i="1"/>
  <c r="W87" i="1"/>
  <c r="O87" i="1"/>
  <c r="G87" i="1"/>
  <c r="AX86" i="1"/>
  <c r="AP86" i="1"/>
  <c r="AH86" i="1"/>
  <c r="Z86" i="1"/>
  <c r="R86" i="1"/>
  <c r="J86" i="1"/>
  <c r="AZ85" i="1"/>
  <c r="AD85" i="1"/>
  <c r="BC82" i="1"/>
  <c r="AF82" i="1"/>
  <c r="M82" i="1"/>
  <c r="AY80" i="1"/>
  <c r="AC80" i="1"/>
  <c r="BE79" i="1"/>
  <c r="AL79" i="1"/>
  <c r="P79" i="1"/>
  <c r="AR78" i="1"/>
  <c r="Y78" i="1"/>
  <c r="BB77" i="1"/>
  <c r="AE77" i="1"/>
  <c r="BD74" i="1"/>
  <c r="AK74" i="1"/>
  <c r="O74" i="1"/>
  <c r="BA72" i="1"/>
  <c r="AD72" i="1"/>
  <c r="K72" i="1"/>
  <c r="AN71" i="1"/>
  <c r="Q71" i="1"/>
  <c r="AW70" i="1"/>
  <c r="AA70" i="1"/>
  <c r="BC69" i="1"/>
  <c r="AJ69" i="1"/>
  <c r="AM66" i="1"/>
  <c r="P66" i="1"/>
  <c r="BB64" i="1"/>
  <c r="AI64" i="1"/>
  <c r="AZ63" i="1"/>
  <c r="AO62" i="1"/>
  <c r="V58" i="1"/>
  <c r="BC55" i="1"/>
  <c r="L54" i="1"/>
  <c r="AW47" i="1"/>
  <c r="H85" i="1"/>
  <c r="P85" i="1"/>
  <c r="X85" i="1"/>
  <c r="AF85" i="1"/>
  <c r="AN85" i="1"/>
  <c r="AV85" i="1"/>
  <c r="I85" i="1"/>
  <c r="Q85" i="1"/>
  <c r="Y85" i="1"/>
  <c r="AG85" i="1"/>
  <c r="AO85" i="1"/>
  <c r="AW85" i="1"/>
  <c r="J85" i="1"/>
  <c r="R85" i="1"/>
  <c r="Z85" i="1"/>
  <c r="AH85" i="1"/>
  <c r="AP85" i="1"/>
  <c r="AX85" i="1"/>
  <c r="K85" i="1"/>
  <c r="S85" i="1"/>
  <c r="AA85" i="1"/>
  <c r="AI85" i="1"/>
  <c r="AQ85" i="1"/>
  <c r="AY85" i="1"/>
  <c r="M85" i="1"/>
  <c r="U85" i="1"/>
  <c r="AC85" i="1"/>
  <c r="AK85" i="1"/>
  <c r="AS85" i="1"/>
  <c r="BA85" i="1"/>
  <c r="H77" i="1"/>
  <c r="P77" i="1"/>
  <c r="X77" i="1"/>
  <c r="AF77" i="1"/>
  <c r="AN77" i="1"/>
  <c r="AV77" i="1"/>
  <c r="BD77" i="1"/>
  <c r="I77" i="1"/>
  <c r="Q77" i="1"/>
  <c r="Y77" i="1"/>
  <c r="AG77" i="1"/>
  <c r="AO77" i="1"/>
  <c r="AW77" i="1"/>
  <c r="BE77" i="1"/>
  <c r="J77" i="1"/>
  <c r="R77" i="1"/>
  <c r="Z77" i="1"/>
  <c r="AH77" i="1"/>
  <c r="AP77" i="1"/>
  <c r="AX77" i="1"/>
  <c r="K77" i="1"/>
  <c r="S77" i="1"/>
  <c r="AA77" i="1"/>
  <c r="AI77" i="1"/>
  <c r="AQ77" i="1"/>
  <c r="AY77" i="1"/>
  <c r="M77" i="1"/>
  <c r="U77" i="1"/>
  <c r="AC77" i="1"/>
  <c r="AK77" i="1"/>
  <c r="AS77" i="1"/>
  <c r="BA77" i="1"/>
  <c r="H69" i="1"/>
  <c r="P69" i="1"/>
  <c r="X69" i="1"/>
  <c r="AF69" i="1"/>
  <c r="AN69" i="1"/>
  <c r="AV69" i="1"/>
  <c r="BD69" i="1"/>
  <c r="I69" i="1"/>
  <c r="Q69" i="1"/>
  <c r="Y69" i="1"/>
  <c r="AG69" i="1"/>
  <c r="AO69" i="1"/>
  <c r="AW69" i="1"/>
  <c r="BE69" i="1"/>
  <c r="J69" i="1"/>
  <c r="R69" i="1"/>
  <c r="Z69" i="1"/>
  <c r="AH69" i="1"/>
  <c r="AP69" i="1"/>
  <c r="AX69" i="1"/>
  <c r="K69" i="1"/>
  <c r="S69" i="1"/>
  <c r="AA69" i="1"/>
  <c r="AI69" i="1"/>
  <c r="AQ69" i="1"/>
  <c r="AY69" i="1"/>
  <c r="M69" i="1"/>
  <c r="U69" i="1"/>
  <c r="AC69" i="1"/>
  <c r="AK69" i="1"/>
  <c r="AS69" i="1"/>
  <c r="BA69" i="1"/>
  <c r="N61" i="1"/>
  <c r="V61" i="1"/>
  <c r="AD61" i="1"/>
  <c r="AL61" i="1"/>
  <c r="AT61" i="1"/>
  <c r="BB61" i="1"/>
  <c r="G61" i="1"/>
  <c r="O61" i="1"/>
  <c r="W61" i="1"/>
  <c r="AE61" i="1"/>
  <c r="AM61" i="1"/>
  <c r="AU61" i="1"/>
  <c r="BC61" i="1"/>
  <c r="H61" i="1"/>
  <c r="P61" i="1"/>
  <c r="X61" i="1"/>
  <c r="AF61" i="1"/>
  <c r="AN61" i="1"/>
  <c r="AV61" i="1"/>
  <c r="BD61" i="1"/>
  <c r="I61" i="1"/>
  <c r="Q61" i="1"/>
  <c r="Y61" i="1"/>
  <c r="AG61" i="1"/>
  <c r="AO61" i="1"/>
  <c r="AW61" i="1"/>
  <c r="BE61" i="1"/>
  <c r="K61" i="1"/>
  <c r="S61" i="1"/>
  <c r="AA61" i="1"/>
  <c r="AI61" i="1"/>
  <c r="AQ61" i="1"/>
  <c r="AY61" i="1"/>
  <c r="J61" i="1"/>
  <c r="AC61" i="1"/>
  <c r="AZ61" i="1"/>
  <c r="L61" i="1"/>
  <c r="AH61" i="1"/>
  <c r="BA61" i="1"/>
  <c r="M61" i="1"/>
  <c r="AJ61" i="1"/>
  <c r="R61" i="1"/>
  <c r="AK61" i="1"/>
  <c r="U61" i="1"/>
  <c r="AR61" i="1"/>
  <c r="K53" i="1"/>
  <c r="S53" i="1"/>
  <c r="AA53" i="1"/>
  <c r="AI53" i="1"/>
  <c r="AQ53" i="1"/>
  <c r="AY53" i="1"/>
  <c r="L53" i="1"/>
  <c r="T53" i="1"/>
  <c r="AB53" i="1"/>
  <c r="AJ53" i="1"/>
  <c r="AR53" i="1"/>
  <c r="AZ53" i="1"/>
  <c r="M53" i="1"/>
  <c r="U53" i="1"/>
  <c r="AC53" i="1"/>
  <c r="AK53" i="1"/>
  <c r="AS53" i="1"/>
  <c r="BA53" i="1"/>
  <c r="N53" i="1"/>
  <c r="V53" i="1"/>
  <c r="AD53" i="1"/>
  <c r="AL53" i="1"/>
  <c r="AT53" i="1"/>
  <c r="BB53" i="1"/>
  <c r="I53" i="1"/>
  <c r="Q53" i="1"/>
  <c r="Y53" i="1"/>
  <c r="AG53" i="1"/>
  <c r="AO53" i="1"/>
  <c r="AW53" i="1"/>
  <c r="BE53" i="1"/>
  <c r="X53" i="1"/>
  <c r="AU53" i="1"/>
  <c r="G53" i="1"/>
  <c r="Z53" i="1"/>
  <c r="AV53" i="1"/>
  <c r="H53" i="1"/>
  <c r="AE53" i="1"/>
  <c r="AX53" i="1"/>
  <c r="J53" i="1"/>
  <c r="AF53" i="1"/>
  <c r="BC53" i="1"/>
  <c r="P53" i="1"/>
  <c r="AM53" i="1"/>
  <c r="AH53" i="1"/>
  <c r="AN53" i="1"/>
  <c r="AP53" i="1"/>
  <c r="BD53" i="1"/>
  <c r="O53" i="1"/>
  <c r="J45" i="1"/>
  <c r="R45" i="1"/>
  <c r="Z45" i="1"/>
  <c r="AH45" i="1"/>
  <c r="AP45" i="1"/>
  <c r="AX45" i="1"/>
  <c r="K45" i="1"/>
  <c r="S45" i="1"/>
  <c r="AA45" i="1"/>
  <c r="AI45" i="1"/>
  <c r="AQ45" i="1"/>
  <c r="AY45" i="1"/>
  <c r="M45" i="1"/>
  <c r="U45" i="1"/>
  <c r="AC45" i="1"/>
  <c r="AK45" i="1"/>
  <c r="AS45" i="1"/>
  <c r="BA45" i="1"/>
  <c r="N45" i="1"/>
  <c r="V45" i="1"/>
  <c r="AD45" i="1"/>
  <c r="AL45" i="1"/>
  <c r="AT45" i="1"/>
  <c r="BB45" i="1"/>
  <c r="L45" i="1"/>
  <c r="AB45" i="1"/>
  <c r="AR45" i="1"/>
  <c r="O45" i="1"/>
  <c r="AE45" i="1"/>
  <c r="AU45" i="1"/>
  <c r="P45" i="1"/>
  <c r="AF45" i="1"/>
  <c r="AV45" i="1"/>
  <c r="Q45" i="1"/>
  <c r="AG45" i="1"/>
  <c r="AW45" i="1"/>
  <c r="H45" i="1"/>
  <c r="X45" i="1"/>
  <c r="AN45" i="1"/>
  <c r="BD45" i="1"/>
  <c r="AJ45" i="1"/>
  <c r="AM45" i="1"/>
  <c r="AO45" i="1"/>
  <c r="G45" i="1"/>
  <c r="AZ45" i="1"/>
  <c r="T45" i="1"/>
  <c r="BE45" i="1"/>
  <c r="I45" i="1"/>
  <c r="W45" i="1"/>
  <c r="BC45" i="1"/>
  <c r="BA98" i="1"/>
  <c r="AS98" i="1"/>
  <c r="AK98" i="1"/>
  <c r="AC98" i="1"/>
  <c r="U98" i="1"/>
  <c r="M98" i="1"/>
  <c r="AY96" i="1"/>
  <c r="AQ96" i="1"/>
  <c r="AI96" i="1"/>
  <c r="AA96" i="1"/>
  <c r="S96" i="1"/>
  <c r="K96" i="1"/>
  <c r="BB95" i="1"/>
  <c r="AT95" i="1"/>
  <c r="AL95" i="1"/>
  <c r="AD95" i="1"/>
  <c r="V95" i="1"/>
  <c r="N95" i="1"/>
  <c r="BE94" i="1"/>
  <c r="AW94" i="1"/>
  <c r="AO94" i="1"/>
  <c r="AG94" i="1"/>
  <c r="Y94" i="1"/>
  <c r="Q94" i="1"/>
  <c r="I94" i="1"/>
  <c r="AZ93" i="1"/>
  <c r="AR93" i="1"/>
  <c r="AJ93" i="1"/>
  <c r="AB93" i="1"/>
  <c r="T93" i="1"/>
  <c r="L93" i="1"/>
  <c r="BA90" i="1"/>
  <c r="AS90" i="1"/>
  <c r="AK90" i="1"/>
  <c r="AC90" i="1"/>
  <c r="U90" i="1"/>
  <c r="M90" i="1"/>
  <c r="AY88" i="1"/>
  <c r="AQ88" i="1"/>
  <c r="AI88" i="1"/>
  <c r="AA88" i="1"/>
  <c r="S88" i="1"/>
  <c r="K88" i="1"/>
  <c r="BB87" i="1"/>
  <c r="AT87" i="1"/>
  <c r="AL87" i="1"/>
  <c r="AD87" i="1"/>
  <c r="V87" i="1"/>
  <c r="N87" i="1"/>
  <c r="BE86" i="1"/>
  <c r="AW86" i="1"/>
  <c r="AO86" i="1"/>
  <c r="AG86" i="1"/>
  <c r="Y86" i="1"/>
  <c r="Q86" i="1"/>
  <c r="I86" i="1"/>
  <c r="AU85" i="1"/>
  <c r="AB85" i="1"/>
  <c r="BA82" i="1"/>
  <c r="AE82" i="1"/>
  <c r="AT80" i="1"/>
  <c r="AA80" i="1"/>
  <c r="BD79" i="1"/>
  <c r="AG79" i="1"/>
  <c r="N79" i="1"/>
  <c r="AQ78" i="1"/>
  <c r="T78" i="1"/>
  <c r="AZ77" i="1"/>
  <c r="AD77" i="1"/>
  <c r="G77" i="1"/>
  <c r="BC74" i="1"/>
  <c r="AF74" i="1"/>
  <c r="AY72" i="1"/>
  <c r="AC72" i="1"/>
  <c r="BE71" i="1"/>
  <c r="AL71" i="1"/>
  <c r="P71" i="1"/>
  <c r="AR70" i="1"/>
  <c r="Y70" i="1"/>
  <c r="BB69" i="1"/>
  <c r="AE69" i="1"/>
  <c r="L69" i="1"/>
  <c r="BD66" i="1"/>
  <c r="AK66" i="1"/>
  <c r="BA64" i="1"/>
  <c r="AD64" i="1"/>
  <c r="AT63" i="1"/>
  <c r="AM62" i="1"/>
  <c r="AB61" i="1"/>
  <c r="BB55" i="1"/>
  <c r="W53" i="1"/>
  <c r="AP47" i="1"/>
  <c r="I82" i="1"/>
  <c r="Q82" i="1"/>
  <c r="Y82" i="1"/>
  <c r="AG82" i="1"/>
  <c r="AO82" i="1"/>
  <c r="AW82" i="1"/>
  <c r="BE82" i="1"/>
  <c r="J82" i="1"/>
  <c r="R82" i="1"/>
  <c r="Z82" i="1"/>
  <c r="AH82" i="1"/>
  <c r="AP82" i="1"/>
  <c r="AX82" i="1"/>
  <c r="K82" i="1"/>
  <c r="S82" i="1"/>
  <c r="AA82" i="1"/>
  <c r="AI82" i="1"/>
  <c r="AQ82" i="1"/>
  <c r="AY82" i="1"/>
  <c r="L82" i="1"/>
  <c r="T82" i="1"/>
  <c r="AB82" i="1"/>
  <c r="AJ82" i="1"/>
  <c r="AR82" i="1"/>
  <c r="AZ82" i="1"/>
  <c r="N82" i="1"/>
  <c r="V82" i="1"/>
  <c r="AD82" i="1"/>
  <c r="AL82" i="1"/>
  <c r="AT82" i="1"/>
  <c r="BB82" i="1"/>
  <c r="I74" i="1"/>
  <c r="Q74" i="1"/>
  <c r="Y74" i="1"/>
  <c r="AG74" i="1"/>
  <c r="AO74" i="1"/>
  <c r="AW74" i="1"/>
  <c r="BE74" i="1"/>
  <c r="J74" i="1"/>
  <c r="R74" i="1"/>
  <c r="Z74" i="1"/>
  <c r="AH74" i="1"/>
  <c r="AP74" i="1"/>
  <c r="AX74" i="1"/>
  <c r="K74" i="1"/>
  <c r="S74" i="1"/>
  <c r="AA74" i="1"/>
  <c r="AI74" i="1"/>
  <c r="AQ74" i="1"/>
  <c r="AY74" i="1"/>
  <c r="L74" i="1"/>
  <c r="T74" i="1"/>
  <c r="AB74" i="1"/>
  <c r="AJ74" i="1"/>
  <c r="AR74" i="1"/>
  <c r="AZ74" i="1"/>
  <c r="N74" i="1"/>
  <c r="V74" i="1"/>
  <c r="AD74" i="1"/>
  <c r="AL74" i="1"/>
  <c r="AT74" i="1"/>
  <c r="BB74" i="1"/>
  <c r="I66" i="1"/>
  <c r="Q66" i="1"/>
  <c r="Y66" i="1"/>
  <c r="AG66" i="1"/>
  <c r="AO66" i="1"/>
  <c r="AW66" i="1"/>
  <c r="BE66" i="1"/>
  <c r="J66" i="1"/>
  <c r="R66" i="1"/>
  <c r="Z66" i="1"/>
  <c r="AH66" i="1"/>
  <c r="AP66" i="1"/>
  <c r="AX66" i="1"/>
  <c r="K66" i="1"/>
  <c r="S66" i="1"/>
  <c r="AA66" i="1"/>
  <c r="AI66" i="1"/>
  <c r="AQ66" i="1"/>
  <c r="AY66" i="1"/>
  <c r="L66" i="1"/>
  <c r="T66" i="1"/>
  <c r="AB66" i="1"/>
  <c r="AJ66" i="1"/>
  <c r="AR66" i="1"/>
  <c r="AZ66" i="1"/>
  <c r="N66" i="1"/>
  <c r="V66" i="1"/>
  <c r="AD66" i="1"/>
  <c r="AL66" i="1"/>
  <c r="AT66" i="1"/>
  <c r="BB66" i="1"/>
  <c r="G58" i="1"/>
  <c r="O58" i="1"/>
  <c r="W58" i="1"/>
  <c r="AE58" i="1"/>
  <c r="AM58" i="1"/>
  <c r="AU58" i="1"/>
  <c r="BC58" i="1"/>
  <c r="H58" i="1"/>
  <c r="P58" i="1"/>
  <c r="X58" i="1"/>
  <c r="AF58" i="1"/>
  <c r="AN58" i="1"/>
  <c r="AV58" i="1"/>
  <c r="BD58" i="1"/>
  <c r="I58" i="1"/>
  <c r="Q58" i="1"/>
  <c r="Y58" i="1"/>
  <c r="AG58" i="1"/>
  <c r="AO58" i="1"/>
  <c r="AW58" i="1"/>
  <c r="BE58" i="1"/>
  <c r="J58" i="1"/>
  <c r="R58" i="1"/>
  <c r="Z58" i="1"/>
  <c r="AH58" i="1"/>
  <c r="AP58" i="1"/>
  <c r="AX58" i="1"/>
  <c r="L58" i="1"/>
  <c r="T58" i="1"/>
  <c r="AB58" i="1"/>
  <c r="AJ58" i="1"/>
  <c r="AR58" i="1"/>
  <c r="AZ58" i="1"/>
  <c r="M58" i="1"/>
  <c r="AI58" i="1"/>
  <c r="BB58" i="1"/>
  <c r="N58" i="1"/>
  <c r="AK58" i="1"/>
  <c r="S58" i="1"/>
  <c r="AL58" i="1"/>
  <c r="U58" i="1"/>
  <c r="AQ58" i="1"/>
  <c r="AA58" i="1"/>
  <c r="AT58" i="1"/>
  <c r="L50" i="1"/>
  <c r="T50" i="1"/>
  <c r="AB50" i="1"/>
  <c r="AJ50" i="1"/>
  <c r="AR50" i="1"/>
  <c r="AZ50" i="1"/>
  <c r="M50" i="1"/>
  <c r="U50" i="1"/>
  <c r="AC50" i="1"/>
  <c r="AK50" i="1"/>
  <c r="AS50" i="1"/>
  <c r="BA50" i="1"/>
  <c r="N50" i="1"/>
  <c r="V50" i="1"/>
  <c r="AD50" i="1"/>
  <c r="AL50" i="1"/>
  <c r="AT50" i="1"/>
  <c r="BB50" i="1"/>
  <c r="G50" i="1"/>
  <c r="O50" i="1"/>
  <c r="W50" i="1"/>
  <c r="AE50" i="1"/>
  <c r="AM50" i="1"/>
  <c r="AU50" i="1"/>
  <c r="BC50" i="1"/>
  <c r="J50" i="1"/>
  <c r="R50" i="1"/>
  <c r="Z50" i="1"/>
  <c r="AH50" i="1"/>
  <c r="AP50" i="1"/>
  <c r="AX50" i="1"/>
  <c r="H50" i="1"/>
  <c r="AA50" i="1"/>
  <c r="AW50" i="1"/>
  <c r="I50" i="1"/>
  <c r="AF50" i="1"/>
  <c r="AY50" i="1"/>
  <c r="K50" i="1"/>
  <c r="AG50" i="1"/>
  <c r="BD50" i="1"/>
  <c r="P50" i="1"/>
  <c r="AI50" i="1"/>
  <c r="BE50" i="1"/>
  <c r="S50" i="1"/>
  <c r="AO50" i="1"/>
  <c r="Q50" i="1"/>
  <c r="X50" i="1"/>
  <c r="Y50" i="1"/>
  <c r="AN50" i="1"/>
  <c r="AV50" i="1"/>
  <c r="K42" i="1"/>
  <c r="S42" i="1"/>
  <c r="AA42" i="1"/>
  <c r="AI42" i="1"/>
  <c r="AQ42" i="1"/>
  <c r="AY42" i="1"/>
  <c r="L42" i="1"/>
  <c r="T42" i="1"/>
  <c r="AB42" i="1"/>
  <c r="AJ42" i="1"/>
  <c r="AR42" i="1"/>
  <c r="AZ42" i="1"/>
  <c r="M42" i="1"/>
  <c r="U42" i="1"/>
  <c r="AC42" i="1"/>
  <c r="AK42" i="1"/>
  <c r="AS42" i="1"/>
  <c r="BA42" i="1"/>
  <c r="N42" i="1"/>
  <c r="V42" i="1"/>
  <c r="AD42" i="1"/>
  <c r="AL42" i="1"/>
  <c r="AT42" i="1"/>
  <c r="BB42" i="1"/>
  <c r="G42" i="1"/>
  <c r="O42" i="1"/>
  <c r="W42" i="1"/>
  <c r="AE42" i="1"/>
  <c r="AM42" i="1"/>
  <c r="AU42" i="1"/>
  <c r="BC42" i="1"/>
  <c r="Q42" i="1"/>
  <c r="AN42" i="1"/>
  <c r="R42" i="1"/>
  <c r="AO42" i="1"/>
  <c r="X42" i="1"/>
  <c r="AP42" i="1"/>
  <c r="Y42" i="1"/>
  <c r="AV42" i="1"/>
  <c r="H42" i="1"/>
  <c r="Z42" i="1"/>
  <c r="AW42" i="1"/>
  <c r="P42" i="1"/>
  <c r="AH42" i="1"/>
  <c r="BE42" i="1"/>
  <c r="I42" i="1"/>
  <c r="J42" i="1"/>
  <c r="AF42" i="1"/>
  <c r="AG42" i="1"/>
  <c r="BD42" i="1"/>
  <c r="AZ98" i="1"/>
  <c r="AR98" i="1"/>
  <c r="AJ98" i="1"/>
  <c r="AB98" i="1"/>
  <c r="T98" i="1"/>
  <c r="L98" i="1"/>
  <c r="AX96" i="1"/>
  <c r="AP96" i="1"/>
  <c r="AH96" i="1"/>
  <c r="Z96" i="1"/>
  <c r="R96" i="1"/>
  <c r="J96" i="1"/>
  <c r="BA95" i="1"/>
  <c r="AS95" i="1"/>
  <c r="AK95" i="1"/>
  <c r="AC95" i="1"/>
  <c r="U95" i="1"/>
  <c r="M95" i="1"/>
  <c r="BD94" i="1"/>
  <c r="AV94" i="1"/>
  <c r="AN94" i="1"/>
  <c r="AF94" i="1"/>
  <c r="X94" i="1"/>
  <c r="P94" i="1"/>
  <c r="H94" i="1"/>
  <c r="AY93" i="1"/>
  <c r="AQ93" i="1"/>
  <c r="AI93" i="1"/>
  <c r="AA93" i="1"/>
  <c r="S93" i="1"/>
  <c r="K93" i="1"/>
  <c r="AZ90" i="1"/>
  <c r="AR90" i="1"/>
  <c r="AJ90" i="1"/>
  <c r="AB90" i="1"/>
  <c r="T90" i="1"/>
  <c r="L90" i="1"/>
  <c r="AX88" i="1"/>
  <c r="AP88" i="1"/>
  <c r="AH88" i="1"/>
  <c r="Z88" i="1"/>
  <c r="R88" i="1"/>
  <c r="J88" i="1"/>
  <c r="BA87" i="1"/>
  <c r="AS87" i="1"/>
  <c r="AK87" i="1"/>
  <c r="AC87" i="1"/>
  <c r="U87" i="1"/>
  <c r="M87" i="1"/>
  <c r="BD86" i="1"/>
  <c r="AV86" i="1"/>
  <c r="AN86" i="1"/>
  <c r="AF86" i="1"/>
  <c r="X86" i="1"/>
  <c r="P86" i="1"/>
  <c r="H86" i="1"/>
  <c r="AT85" i="1"/>
  <c r="W85" i="1"/>
  <c r="AV82" i="1"/>
  <c r="AC82" i="1"/>
  <c r="G82" i="1"/>
  <c r="AS80" i="1"/>
  <c r="V80" i="1"/>
  <c r="BB79" i="1"/>
  <c r="AF79" i="1"/>
  <c r="AO78" i="1"/>
  <c r="S78" i="1"/>
  <c r="AU77" i="1"/>
  <c r="AB77" i="1"/>
  <c r="BA74" i="1"/>
  <c r="AE74" i="1"/>
  <c r="H74" i="1"/>
  <c r="AT72" i="1"/>
  <c r="AA72" i="1"/>
  <c r="BD71" i="1"/>
  <c r="AG71" i="1"/>
  <c r="AQ70" i="1"/>
  <c r="T70" i="1"/>
  <c r="AZ69" i="1"/>
  <c r="AD69" i="1"/>
  <c r="G69" i="1"/>
  <c r="BC66" i="1"/>
  <c r="AF66" i="1"/>
  <c r="M66" i="1"/>
  <c r="AY64" i="1"/>
  <c r="AC64" i="1"/>
  <c r="AG62" i="1"/>
  <c r="Z61" i="1"/>
  <c r="AW56" i="1"/>
  <c r="R53" i="1"/>
  <c r="J79" i="1"/>
  <c r="R79" i="1"/>
  <c r="Z79" i="1"/>
  <c r="AH79" i="1"/>
  <c r="AP79" i="1"/>
  <c r="AX79" i="1"/>
  <c r="K79" i="1"/>
  <c r="S79" i="1"/>
  <c r="AA79" i="1"/>
  <c r="AI79" i="1"/>
  <c r="AQ79" i="1"/>
  <c r="AY79" i="1"/>
  <c r="L79" i="1"/>
  <c r="T79" i="1"/>
  <c r="AB79" i="1"/>
  <c r="AJ79" i="1"/>
  <c r="AR79" i="1"/>
  <c r="AZ79" i="1"/>
  <c r="M79" i="1"/>
  <c r="U79" i="1"/>
  <c r="AC79" i="1"/>
  <c r="AK79" i="1"/>
  <c r="AS79" i="1"/>
  <c r="BA79" i="1"/>
  <c r="G79" i="1"/>
  <c r="O79" i="1"/>
  <c r="W79" i="1"/>
  <c r="AE79" i="1"/>
  <c r="AM79" i="1"/>
  <c r="AU79" i="1"/>
  <c r="BC79" i="1"/>
  <c r="J71" i="1"/>
  <c r="R71" i="1"/>
  <c r="Z71" i="1"/>
  <c r="AH71" i="1"/>
  <c r="AP71" i="1"/>
  <c r="AX71" i="1"/>
  <c r="K71" i="1"/>
  <c r="S71" i="1"/>
  <c r="AA71" i="1"/>
  <c r="AI71" i="1"/>
  <c r="AQ71" i="1"/>
  <c r="AY71" i="1"/>
  <c r="L71" i="1"/>
  <c r="T71" i="1"/>
  <c r="AB71" i="1"/>
  <c r="AJ71" i="1"/>
  <c r="AR71" i="1"/>
  <c r="AZ71" i="1"/>
  <c r="M71" i="1"/>
  <c r="U71" i="1"/>
  <c r="AC71" i="1"/>
  <c r="AK71" i="1"/>
  <c r="AS71" i="1"/>
  <c r="BA71" i="1"/>
  <c r="G71" i="1"/>
  <c r="O71" i="1"/>
  <c r="W71" i="1"/>
  <c r="AE71" i="1"/>
  <c r="AM71" i="1"/>
  <c r="AU71" i="1"/>
  <c r="BC71" i="1"/>
  <c r="H63" i="1"/>
  <c r="P63" i="1"/>
  <c r="X63" i="1"/>
  <c r="AF63" i="1"/>
  <c r="AN63" i="1"/>
  <c r="AV63" i="1"/>
  <c r="BD63" i="1"/>
  <c r="I63" i="1"/>
  <c r="Q63" i="1"/>
  <c r="Y63" i="1"/>
  <c r="AG63" i="1"/>
  <c r="AO63" i="1"/>
  <c r="AW63" i="1"/>
  <c r="BE63" i="1"/>
  <c r="J63" i="1"/>
  <c r="R63" i="1"/>
  <c r="Z63" i="1"/>
  <c r="AH63" i="1"/>
  <c r="AP63" i="1"/>
  <c r="AX63" i="1"/>
  <c r="K63" i="1"/>
  <c r="S63" i="1"/>
  <c r="AA63" i="1"/>
  <c r="AI63" i="1"/>
  <c r="AQ63" i="1"/>
  <c r="AY63" i="1"/>
  <c r="M63" i="1"/>
  <c r="U63" i="1"/>
  <c r="AC63" i="1"/>
  <c r="AK63" i="1"/>
  <c r="AS63" i="1"/>
  <c r="BA63" i="1"/>
  <c r="N63" i="1"/>
  <c r="AJ63" i="1"/>
  <c r="BC63" i="1"/>
  <c r="O63" i="1"/>
  <c r="AL63" i="1"/>
  <c r="T63" i="1"/>
  <c r="AM63" i="1"/>
  <c r="V63" i="1"/>
  <c r="AR63" i="1"/>
  <c r="AB63" i="1"/>
  <c r="AU63" i="1"/>
  <c r="M55" i="1"/>
  <c r="U55" i="1"/>
  <c r="AC55" i="1"/>
  <c r="N55" i="1"/>
  <c r="V55" i="1"/>
  <c r="AD55" i="1"/>
  <c r="AL55" i="1"/>
  <c r="G55" i="1"/>
  <c r="O55" i="1"/>
  <c r="W55" i="1"/>
  <c r="H55" i="1"/>
  <c r="P55" i="1"/>
  <c r="X55" i="1"/>
  <c r="AF55" i="1"/>
  <c r="K55" i="1"/>
  <c r="S55" i="1"/>
  <c r="AA55" i="1"/>
  <c r="I55" i="1"/>
  <c r="AB55" i="1"/>
  <c r="AN55" i="1"/>
  <c r="AV55" i="1"/>
  <c r="BD55" i="1"/>
  <c r="J55" i="1"/>
  <c r="AE55" i="1"/>
  <c r="AO55" i="1"/>
  <c r="AW55" i="1"/>
  <c r="BE55" i="1"/>
  <c r="L55" i="1"/>
  <c r="AG55" i="1"/>
  <c r="AP55" i="1"/>
  <c r="AX55" i="1"/>
  <c r="Q55" i="1"/>
  <c r="AH55" i="1"/>
  <c r="AQ55" i="1"/>
  <c r="AY55" i="1"/>
  <c r="T55" i="1"/>
  <c r="AJ55" i="1"/>
  <c r="AS55" i="1"/>
  <c r="BA55" i="1"/>
  <c r="AK55" i="1"/>
  <c r="AM55" i="1"/>
  <c r="AR55" i="1"/>
  <c r="AT55" i="1"/>
  <c r="Y55" i="1"/>
  <c r="AZ55" i="1"/>
  <c r="M47" i="1"/>
  <c r="U47" i="1"/>
  <c r="AC47" i="1"/>
  <c r="AK47" i="1"/>
  <c r="AS47" i="1"/>
  <c r="BA47" i="1"/>
  <c r="N47" i="1"/>
  <c r="V47" i="1"/>
  <c r="AD47" i="1"/>
  <c r="AL47" i="1"/>
  <c r="AT47" i="1"/>
  <c r="BB47" i="1"/>
  <c r="G47" i="1"/>
  <c r="O47" i="1"/>
  <c r="W47" i="1"/>
  <c r="AE47" i="1"/>
  <c r="AM47" i="1"/>
  <c r="AU47" i="1"/>
  <c r="BC47" i="1"/>
  <c r="H47" i="1"/>
  <c r="P47" i="1"/>
  <c r="X47" i="1"/>
  <c r="AF47" i="1"/>
  <c r="AN47" i="1"/>
  <c r="AV47" i="1"/>
  <c r="BD47" i="1"/>
  <c r="K47" i="1"/>
  <c r="S47" i="1"/>
  <c r="AA47" i="1"/>
  <c r="AI47" i="1"/>
  <c r="AQ47" i="1"/>
  <c r="AY47" i="1"/>
  <c r="J47" i="1"/>
  <c r="AG47" i="1"/>
  <c r="AZ47" i="1"/>
  <c r="L47" i="1"/>
  <c r="AH47" i="1"/>
  <c r="BE47" i="1"/>
  <c r="Q47" i="1"/>
  <c r="AJ47" i="1"/>
  <c r="R47" i="1"/>
  <c r="AO47" i="1"/>
  <c r="Y47" i="1"/>
  <c r="AR47" i="1"/>
  <c r="AX47" i="1"/>
  <c r="I47" i="1"/>
  <c r="T47" i="1"/>
  <c r="AB47" i="1"/>
  <c r="AY98" i="1"/>
  <c r="AQ98" i="1"/>
  <c r="AI98" i="1"/>
  <c r="AA98" i="1"/>
  <c r="S98" i="1"/>
  <c r="BE96" i="1"/>
  <c r="AW96" i="1"/>
  <c r="AO96" i="1"/>
  <c r="AG96" i="1"/>
  <c r="Y96" i="1"/>
  <c r="Q96" i="1"/>
  <c r="AZ95" i="1"/>
  <c r="AR95" i="1"/>
  <c r="AJ95" i="1"/>
  <c r="AB95" i="1"/>
  <c r="T95" i="1"/>
  <c r="BC94" i="1"/>
  <c r="AU94" i="1"/>
  <c r="AM94" i="1"/>
  <c r="AE94" i="1"/>
  <c r="W94" i="1"/>
  <c r="O94" i="1"/>
  <c r="AX93" i="1"/>
  <c r="AP93" i="1"/>
  <c r="AH93" i="1"/>
  <c r="Z93" i="1"/>
  <c r="R93" i="1"/>
  <c r="AY90" i="1"/>
  <c r="AQ90" i="1"/>
  <c r="AI90" i="1"/>
  <c r="AA90" i="1"/>
  <c r="S90" i="1"/>
  <c r="BE88" i="1"/>
  <c r="AW88" i="1"/>
  <c r="AO88" i="1"/>
  <c r="AG88" i="1"/>
  <c r="Y88" i="1"/>
  <c r="Q88" i="1"/>
  <c r="AZ87" i="1"/>
  <c r="AR87" i="1"/>
  <c r="AJ87" i="1"/>
  <c r="AB87" i="1"/>
  <c r="T87" i="1"/>
  <c r="BC86" i="1"/>
  <c r="AU86" i="1"/>
  <c r="AM86" i="1"/>
  <c r="AE86" i="1"/>
  <c r="W86" i="1"/>
  <c r="O86" i="1"/>
  <c r="AR85" i="1"/>
  <c r="V85" i="1"/>
  <c r="AU82" i="1"/>
  <c r="X82" i="1"/>
  <c r="AQ80" i="1"/>
  <c r="U80" i="1"/>
  <c r="AW79" i="1"/>
  <c r="AD79" i="1"/>
  <c r="H79" i="1"/>
  <c r="AJ78" i="1"/>
  <c r="Q78" i="1"/>
  <c r="AT77" i="1"/>
  <c r="W77" i="1"/>
  <c r="AV74" i="1"/>
  <c r="AC74" i="1"/>
  <c r="G74" i="1"/>
  <c r="AS72" i="1"/>
  <c r="V72" i="1"/>
  <c r="BB71" i="1"/>
  <c r="AF71" i="1"/>
  <c r="I71" i="1"/>
  <c r="AO70" i="1"/>
  <c r="S70" i="1"/>
  <c r="AU69" i="1"/>
  <c r="AB69" i="1"/>
  <c r="BA66" i="1"/>
  <c r="AE66" i="1"/>
  <c r="H66" i="1"/>
  <c r="AT64" i="1"/>
  <c r="AA64" i="1"/>
  <c r="AD63" i="1"/>
  <c r="R62" i="1"/>
  <c r="T61" i="1"/>
  <c r="BA58" i="1"/>
  <c r="AR56" i="1"/>
  <c r="AI55" i="1"/>
  <c r="T46" i="1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2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2" i="2"/>
  <c r="G3" i="1" s="1" a="1"/>
  <c r="B5" i="1" a="1"/>
  <c r="D41" i="1" l="1"/>
  <c r="E41" i="1"/>
  <c r="C40" i="1"/>
  <c r="C41" i="1"/>
  <c r="D40" i="1"/>
  <c r="E40" i="1"/>
  <c r="C38" i="1"/>
  <c r="D38" i="1"/>
  <c r="E38" i="1"/>
  <c r="C39" i="1"/>
  <c r="D39" i="1"/>
  <c r="E39" i="1"/>
  <c r="B5" i="1"/>
  <c r="C8" i="1"/>
  <c r="C12" i="1"/>
  <c r="D13" i="1"/>
  <c r="D14" i="1"/>
  <c r="C15" i="1"/>
  <c r="D17" i="1"/>
  <c r="D21" i="1"/>
  <c r="D31" i="1"/>
  <c r="C32" i="1"/>
  <c r="E33" i="1"/>
  <c r="E34" i="1"/>
  <c r="C36" i="1"/>
  <c r="D8" i="1"/>
  <c r="D12" i="1"/>
  <c r="E13" i="1"/>
  <c r="E14" i="1"/>
  <c r="D15" i="1"/>
  <c r="E17" i="1"/>
  <c r="C18" i="1"/>
  <c r="E21" i="1"/>
  <c r="C26" i="1"/>
  <c r="C27" i="1"/>
  <c r="C28" i="1"/>
  <c r="E31" i="1"/>
  <c r="D32" i="1"/>
  <c r="D36" i="1"/>
  <c r="E12" i="1"/>
  <c r="E15" i="1"/>
  <c r="D18" i="1"/>
  <c r="C22" i="1"/>
  <c r="C25" i="1"/>
  <c r="D26" i="1"/>
  <c r="D27" i="1"/>
  <c r="D28" i="1"/>
  <c r="E32" i="1"/>
  <c r="E36" i="1"/>
  <c r="C7" i="1"/>
  <c r="C16" i="1"/>
  <c r="E18" i="1"/>
  <c r="D22" i="1"/>
  <c r="C23" i="1"/>
  <c r="D25" i="1"/>
  <c r="E26" i="1"/>
  <c r="E27" i="1"/>
  <c r="E28" i="1"/>
  <c r="C30" i="1"/>
  <c r="C37" i="1"/>
  <c r="D7" i="1"/>
  <c r="C11" i="1"/>
  <c r="D16" i="1"/>
  <c r="E22" i="1"/>
  <c r="D23" i="1"/>
  <c r="C24" i="1"/>
  <c r="E25" i="1"/>
  <c r="D30" i="1"/>
  <c r="D37" i="1"/>
  <c r="E7" i="1"/>
  <c r="C9" i="1"/>
  <c r="C10" i="1"/>
  <c r="D11" i="1"/>
  <c r="E16" i="1"/>
  <c r="C19" i="1"/>
  <c r="C20" i="1"/>
  <c r="E23" i="1"/>
  <c r="D24" i="1"/>
  <c r="C29" i="1"/>
  <c r="E30" i="1"/>
  <c r="C35" i="1"/>
  <c r="E37" i="1"/>
  <c r="D19" i="1"/>
  <c r="E24" i="1"/>
  <c r="C17" i="1"/>
  <c r="E19" i="1"/>
  <c r="C21" i="1"/>
  <c r="C31" i="1"/>
  <c r="D9" i="1"/>
  <c r="E11" i="1"/>
  <c r="C34" i="1"/>
  <c r="E9" i="1"/>
  <c r="C14" i="1"/>
  <c r="D34" i="1"/>
  <c r="E20" i="1"/>
  <c r="E35" i="1"/>
  <c r="E29" i="1"/>
  <c r="D10" i="1"/>
  <c r="D33" i="1"/>
  <c r="D35" i="1"/>
  <c r="C13" i="1"/>
  <c r="C33" i="1"/>
  <c r="D29" i="1"/>
  <c r="D20" i="1"/>
  <c r="G3" i="1"/>
  <c r="G4" i="1" s="1"/>
  <c r="U4" i="1"/>
  <c r="AC4" i="1"/>
  <c r="AK4" i="1"/>
  <c r="AS4" i="1"/>
  <c r="BA4" i="1"/>
  <c r="K4" i="1"/>
  <c r="S4" i="1"/>
  <c r="V4" i="1"/>
  <c r="AD4" i="1"/>
  <c r="AL4" i="1"/>
  <c r="AT4" i="1"/>
  <c r="BB4" i="1"/>
  <c r="L4" i="1"/>
  <c r="T4" i="1"/>
  <c r="W4" i="1"/>
  <c r="AE4" i="1"/>
  <c r="AM4" i="1"/>
  <c r="AU4" i="1"/>
  <c r="BC4" i="1"/>
  <c r="M4" i="1"/>
  <c r="X4" i="1"/>
  <c r="AF4" i="1"/>
  <c r="AN4" i="1"/>
  <c r="AV4" i="1"/>
  <c r="BD4" i="1"/>
  <c r="N4" i="1"/>
  <c r="Y4" i="1"/>
  <c r="AG4" i="1"/>
  <c r="AO4" i="1"/>
  <c r="AW4" i="1"/>
  <c r="BE4" i="1"/>
  <c r="O4" i="1"/>
  <c r="Z4" i="1"/>
  <c r="AH4" i="1"/>
  <c r="AP4" i="1"/>
  <c r="AX4" i="1"/>
  <c r="H4" i="1"/>
  <c r="P4" i="1"/>
  <c r="AA4" i="1"/>
  <c r="I4" i="1"/>
  <c r="AB4" i="1"/>
  <c r="J4" i="1"/>
  <c r="AI4" i="1"/>
  <c r="Q4" i="1"/>
  <c r="AJ4" i="1"/>
  <c r="R4" i="1"/>
  <c r="AQ4" i="1"/>
  <c r="AR4" i="1"/>
  <c r="AY4" i="1"/>
  <c r="AZ4" i="1"/>
  <c r="D6" i="1"/>
  <c r="E8" i="1"/>
  <c r="E10" i="1"/>
  <c r="E6" i="1"/>
  <c r="G41" i="1" l="1"/>
  <c r="P41" i="1"/>
  <c r="Y41" i="1"/>
  <c r="AH41" i="1"/>
  <c r="AC41" i="1"/>
  <c r="AR41" i="1"/>
  <c r="O41" i="1"/>
  <c r="X41" i="1"/>
  <c r="AG41" i="1"/>
  <c r="AP41" i="1"/>
  <c r="AZ41" i="1"/>
  <c r="T41" i="1"/>
  <c r="I41" i="1"/>
  <c r="Z41" i="1"/>
  <c r="N41" i="1"/>
  <c r="W41" i="1"/>
  <c r="AF41" i="1"/>
  <c r="AO41" i="1"/>
  <c r="AX41" i="1"/>
  <c r="L41" i="1"/>
  <c r="S41" i="1"/>
  <c r="R41" i="1"/>
  <c r="BB41" i="1"/>
  <c r="K41" i="1"/>
  <c r="V41" i="1"/>
  <c r="AE41" i="1"/>
  <c r="AN41" i="1"/>
  <c r="AW41" i="1"/>
  <c r="AA41" i="1"/>
  <c r="AI41" i="1"/>
  <c r="AK41" i="1"/>
  <c r="AT41" i="1"/>
  <c r="AY41" i="1"/>
  <c r="H41" i="1"/>
  <c r="AD41" i="1"/>
  <c r="AM41" i="1"/>
  <c r="AV41" i="1"/>
  <c r="BE41" i="1"/>
  <c r="AS41" i="1"/>
  <c r="BA41" i="1"/>
  <c r="AQ41" i="1"/>
  <c r="BC41" i="1"/>
  <c r="U41" i="1"/>
  <c r="AL41" i="1"/>
  <c r="AU41" i="1"/>
  <c r="BD41" i="1"/>
  <c r="J41" i="1"/>
  <c r="AB41" i="1"/>
  <c r="M41" i="1"/>
  <c r="AJ41" i="1"/>
  <c r="Q41" i="1"/>
  <c r="Y40" i="1"/>
  <c r="AH40" i="1"/>
  <c r="AY40" i="1"/>
  <c r="U40" i="1"/>
  <c r="O40" i="1"/>
  <c r="AT40" i="1"/>
  <c r="G40" i="1"/>
  <c r="AG40" i="1"/>
  <c r="AP40" i="1"/>
  <c r="L40" i="1"/>
  <c r="AC40" i="1"/>
  <c r="AL40" i="1"/>
  <c r="H40" i="1"/>
  <c r="AI40" i="1"/>
  <c r="M40" i="1"/>
  <c r="AO40" i="1"/>
  <c r="AX40" i="1"/>
  <c r="T40" i="1"/>
  <c r="AK40" i="1"/>
  <c r="BD40" i="1"/>
  <c r="AE40" i="1"/>
  <c r="AF40" i="1"/>
  <c r="BC40" i="1"/>
  <c r="AW40" i="1"/>
  <c r="K40" i="1"/>
  <c r="AB40" i="1"/>
  <c r="AS40" i="1"/>
  <c r="P40" i="1"/>
  <c r="BB40" i="1"/>
  <c r="I40" i="1"/>
  <c r="AN40" i="1"/>
  <c r="Z40" i="1"/>
  <c r="W40" i="1"/>
  <c r="BE40" i="1"/>
  <c r="S40" i="1"/>
  <c r="AJ40" i="1"/>
  <c r="BA40" i="1"/>
  <c r="AM40" i="1"/>
  <c r="X40" i="1"/>
  <c r="R40" i="1"/>
  <c r="AU40" i="1"/>
  <c r="Q40" i="1"/>
  <c r="AV40" i="1"/>
  <c r="J40" i="1"/>
  <c r="AA40" i="1"/>
  <c r="AR40" i="1"/>
  <c r="N40" i="1"/>
  <c r="V40" i="1"/>
  <c r="AD40" i="1"/>
  <c r="AZ40" i="1"/>
  <c r="AQ40" i="1"/>
  <c r="AH39" i="1"/>
  <c r="T39" i="1"/>
  <c r="AK39" i="1"/>
  <c r="BB39" i="1"/>
  <c r="H39" i="1"/>
  <c r="AP39" i="1"/>
  <c r="J39" i="1"/>
  <c r="AA39" i="1"/>
  <c r="BE39" i="1"/>
  <c r="AB39" i="1"/>
  <c r="AS39" i="1"/>
  <c r="G39" i="1"/>
  <c r="P39" i="1"/>
  <c r="Y39" i="1"/>
  <c r="AG39" i="1"/>
  <c r="AU39" i="1"/>
  <c r="Q39" i="1"/>
  <c r="AJ39" i="1"/>
  <c r="BA39" i="1"/>
  <c r="O39" i="1"/>
  <c r="X39" i="1"/>
  <c r="AQ39" i="1"/>
  <c r="AY39" i="1"/>
  <c r="AL39" i="1"/>
  <c r="AR39" i="1"/>
  <c r="N39" i="1"/>
  <c r="W39" i="1"/>
  <c r="AF39" i="1"/>
  <c r="Z39" i="1"/>
  <c r="R39" i="1"/>
  <c r="U39" i="1"/>
  <c r="BD39" i="1"/>
  <c r="AZ39" i="1"/>
  <c r="V39" i="1"/>
  <c r="AE39" i="1"/>
  <c r="AN39" i="1"/>
  <c r="AW39" i="1"/>
  <c r="AO39" i="1"/>
  <c r="M39" i="1"/>
  <c r="AD39" i="1"/>
  <c r="AM39" i="1"/>
  <c r="AV39" i="1"/>
  <c r="I39" i="1"/>
  <c r="K39" i="1"/>
  <c r="L39" i="1"/>
  <c r="AC39" i="1"/>
  <c r="AT39" i="1"/>
  <c r="BC39" i="1"/>
  <c r="S39" i="1"/>
  <c r="AX39" i="1"/>
  <c r="AI39" i="1"/>
  <c r="H38" i="1"/>
  <c r="Q38" i="1"/>
  <c r="Z38" i="1"/>
  <c r="AQ38" i="1"/>
  <c r="AJ38" i="1"/>
  <c r="AR38" i="1"/>
  <c r="AA38" i="1"/>
  <c r="G38" i="1"/>
  <c r="P38" i="1"/>
  <c r="Y38" i="1"/>
  <c r="AH38" i="1"/>
  <c r="AY38" i="1"/>
  <c r="BB38" i="1"/>
  <c r="AS38" i="1"/>
  <c r="J38" i="1"/>
  <c r="BA38" i="1"/>
  <c r="O38" i="1"/>
  <c r="X38" i="1"/>
  <c r="AG38" i="1"/>
  <c r="AP38" i="1"/>
  <c r="AC38" i="1"/>
  <c r="N38" i="1"/>
  <c r="V38" i="1"/>
  <c r="BD38" i="1"/>
  <c r="W38" i="1"/>
  <c r="AF38" i="1"/>
  <c r="AO38" i="1"/>
  <c r="AX38" i="1"/>
  <c r="AZ38" i="1"/>
  <c r="AK38" i="1"/>
  <c r="AU38" i="1"/>
  <c r="AB38" i="1"/>
  <c r="U38" i="1"/>
  <c r="AE38" i="1"/>
  <c r="AN38" i="1"/>
  <c r="AW38" i="1"/>
  <c r="K38" i="1"/>
  <c r="L38" i="1"/>
  <c r="T38" i="1"/>
  <c r="AM38" i="1"/>
  <c r="AV38" i="1"/>
  <c r="BE38" i="1"/>
  <c r="S38" i="1"/>
  <c r="AD38" i="1"/>
  <c r="AL38" i="1"/>
  <c r="BC38" i="1"/>
  <c r="I38" i="1"/>
  <c r="R38" i="1"/>
  <c r="AI38" i="1"/>
  <c r="M38" i="1"/>
  <c r="AT38" i="1"/>
  <c r="L31" i="1"/>
  <c r="T31" i="1"/>
  <c r="AB31" i="1"/>
  <c r="AJ31" i="1"/>
  <c r="AR31" i="1"/>
  <c r="AZ31" i="1"/>
  <c r="M31" i="1"/>
  <c r="U31" i="1"/>
  <c r="AC31" i="1"/>
  <c r="AK31" i="1"/>
  <c r="AS31" i="1"/>
  <c r="BA31" i="1"/>
  <c r="N31" i="1"/>
  <c r="V31" i="1"/>
  <c r="AD31" i="1"/>
  <c r="AL31" i="1"/>
  <c r="G31" i="1"/>
  <c r="O31" i="1"/>
  <c r="W31" i="1"/>
  <c r="AE31" i="1"/>
  <c r="AM31" i="1"/>
  <c r="AU31" i="1"/>
  <c r="BC31" i="1"/>
  <c r="H31" i="1"/>
  <c r="P31" i="1"/>
  <c r="X31" i="1"/>
  <c r="AF31" i="1"/>
  <c r="AN31" i="1"/>
  <c r="AV31" i="1"/>
  <c r="BD31" i="1"/>
  <c r="I31" i="1"/>
  <c r="Q31" i="1"/>
  <c r="Y31" i="1"/>
  <c r="AG31" i="1"/>
  <c r="AO31" i="1"/>
  <c r="AW31" i="1"/>
  <c r="BE31" i="1"/>
  <c r="J31" i="1"/>
  <c r="R31" i="1"/>
  <c r="Z31" i="1"/>
  <c r="AH31" i="1"/>
  <c r="AP31" i="1"/>
  <c r="AX31" i="1"/>
  <c r="AI31" i="1"/>
  <c r="AQ31" i="1"/>
  <c r="AT31" i="1"/>
  <c r="AY31" i="1"/>
  <c r="BB31" i="1"/>
  <c r="K31" i="1"/>
  <c r="S31" i="1"/>
  <c r="AA31" i="1"/>
  <c r="I37" i="1"/>
  <c r="Q37" i="1"/>
  <c r="Y37" i="1"/>
  <c r="AG37" i="1"/>
  <c r="AO37" i="1"/>
  <c r="AW37" i="1"/>
  <c r="J37" i="1"/>
  <c r="R37" i="1"/>
  <c r="Z37" i="1"/>
  <c r="AH37" i="1"/>
  <c r="AP37" i="1"/>
  <c r="AX37" i="1"/>
  <c r="K37" i="1"/>
  <c r="S37" i="1"/>
  <c r="AA37" i="1"/>
  <c r="AI37" i="1"/>
  <c r="AQ37" i="1"/>
  <c r="AY37" i="1"/>
  <c r="L37" i="1"/>
  <c r="T37" i="1"/>
  <c r="AB37" i="1"/>
  <c r="AJ37" i="1"/>
  <c r="AR37" i="1"/>
  <c r="AZ37" i="1"/>
  <c r="M37" i="1"/>
  <c r="U37" i="1"/>
  <c r="AC37" i="1"/>
  <c r="AK37" i="1"/>
  <c r="AS37" i="1"/>
  <c r="BA37" i="1"/>
  <c r="N37" i="1"/>
  <c r="V37" i="1"/>
  <c r="AD37" i="1"/>
  <c r="AL37" i="1"/>
  <c r="AT37" i="1"/>
  <c r="BB37" i="1"/>
  <c r="AE37" i="1"/>
  <c r="BE37" i="1"/>
  <c r="AF37" i="1"/>
  <c r="G37" i="1"/>
  <c r="AM37" i="1"/>
  <c r="H37" i="1"/>
  <c r="AN37" i="1"/>
  <c r="O37" i="1"/>
  <c r="AU37" i="1"/>
  <c r="X37" i="1"/>
  <c r="BD37" i="1"/>
  <c r="P37" i="1"/>
  <c r="W37" i="1"/>
  <c r="BC37" i="1"/>
  <c r="AV37" i="1"/>
  <c r="M25" i="1"/>
  <c r="U25" i="1"/>
  <c r="AC25" i="1"/>
  <c r="AK25" i="1"/>
  <c r="AS25" i="1"/>
  <c r="BA25" i="1"/>
  <c r="N25" i="1"/>
  <c r="V25" i="1"/>
  <c r="AD25" i="1"/>
  <c r="AL25" i="1"/>
  <c r="AT25" i="1"/>
  <c r="BB25" i="1"/>
  <c r="G25" i="1"/>
  <c r="O25" i="1"/>
  <c r="W25" i="1"/>
  <c r="AE25" i="1"/>
  <c r="AM25" i="1"/>
  <c r="AU25" i="1"/>
  <c r="BC25" i="1"/>
  <c r="H25" i="1"/>
  <c r="P25" i="1"/>
  <c r="X25" i="1"/>
  <c r="AF25" i="1"/>
  <c r="AN25" i="1"/>
  <c r="AV25" i="1"/>
  <c r="BD25" i="1"/>
  <c r="I25" i="1"/>
  <c r="Q25" i="1"/>
  <c r="Y25" i="1"/>
  <c r="AG25" i="1"/>
  <c r="AO25" i="1"/>
  <c r="AW25" i="1"/>
  <c r="BE25" i="1"/>
  <c r="J25" i="1"/>
  <c r="R25" i="1"/>
  <c r="Z25" i="1"/>
  <c r="AH25" i="1"/>
  <c r="AP25" i="1"/>
  <c r="AX25" i="1"/>
  <c r="K25" i="1"/>
  <c r="S25" i="1"/>
  <c r="AA25" i="1"/>
  <c r="AI25" i="1"/>
  <c r="AQ25" i="1"/>
  <c r="AY25" i="1"/>
  <c r="L25" i="1"/>
  <c r="T25" i="1"/>
  <c r="AB25" i="1"/>
  <c r="AJ25" i="1"/>
  <c r="AZ25" i="1"/>
  <c r="AR25" i="1"/>
  <c r="N19" i="1"/>
  <c r="V19" i="1"/>
  <c r="AD19" i="1"/>
  <c r="AL19" i="1"/>
  <c r="AT19" i="1"/>
  <c r="BB19" i="1"/>
  <c r="G19" i="1"/>
  <c r="O19" i="1"/>
  <c r="W19" i="1"/>
  <c r="AE19" i="1"/>
  <c r="AM19" i="1"/>
  <c r="AU19" i="1"/>
  <c r="BC19" i="1"/>
  <c r="H19" i="1"/>
  <c r="P19" i="1"/>
  <c r="X19" i="1"/>
  <c r="AF19" i="1"/>
  <c r="AN19" i="1"/>
  <c r="AV19" i="1"/>
  <c r="BD19" i="1"/>
  <c r="I19" i="1"/>
  <c r="Q19" i="1"/>
  <c r="Y19" i="1"/>
  <c r="AG19" i="1"/>
  <c r="AO19" i="1"/>
  <c r="AW19" i="1"/>
  <c r="BE19" i="1"/>
  <c r="J19" i="1"/>
  <c r="R19" i="1"/>
  <c r="Z19" i="1"/>
  <c r="AH19" i="1"/>
  <c r="AP19" i="1"/>
  <c r="AX19" i="1"/>
  <c r="K19" i="1"/>
  <c r="S19" i="1"/>
  <c r="AA19" i="1"/>
  <c r="AI19" i="1"/>
  <c r="AQ19" i="1"/>
  <c r="AY19" i="1"/>
  <c r="L19" i="1"/>
  <c r="T19" i="1"/>
  <c r="AB19" i="1"/>
  <c r="AJ19" i="1"/>
  <c r="AR19" i="1"/>
  <c r="AZ19" i="1"/>
  <c r="U19" i="1"/>
  <c r="AC19" i="1"/>
  <c r="AK19" i="1"/>
  <c r="AS19" i="1"/>
  <c r="BA19" i="1"/>
  <c r="M19" i="1"/>
  <c r="J27" i="1"/>
  <c r="R27" i="1"/>
  <c r="Z27" i="1"/>
  <c r="AH27" i="1"/>
  <c r="AP27" i="1"/>
  <c r="AX27" i="1"/>
  <c r="K27" i="1"/>
  <c r="S27" i="1"/>
  <c r="AA27" i="1"/>
  <c r="AI27" i="1"/>
  <c r="AQ27" i="1"/>
  <c r="AY27" i="1"/>
  <c r="L27" i="1"/>
  <c r="T27" i="1"/>
  <c r="AB27" i="1"/>
  <c r="AJ27" i="1"/>
  <c r="AR27" i="1"/>
  <c r="AZ27" i="1"/>
  <c r="M27" i="1"/>
  <c r="U27" i="1"/>
  <c r="AC27" i="1"/>
  <c r="AK27" i="1"/>
  <c r="AS27" i="1"/>
  <c r="BA27" i="1"/>
  <c r="N27" i="1"/>
  <c r="V27" i="1"/>
  <c r="AD27" i="1"/>
  <c r="AL27" i="1"/>
  <c r="AT27" i="1"/>
  <c r="BB27" i="1"/>
  <c r="G27" i="1"/>
  <c r="O27" i="1"/>
  <c r="W27" i="1"/>
  <c r="AE27" i="1"/>
  <c r="AM27" i="1"/>
  <c r="AU27" i="1"/>
  <c r="BC27" i="1"/>
  <c r="H27" i="1"/>
  <c r="P27" i="1"/>
  <c r="X27" i="1"/>
  <c r="AF27" i="1"/>
  <c r="AN27" i="1"/>
  <c r="AV27" i="1"/>
  <c r="BD27" i="1"/>
  <c r="I27" i="1"/>
  <c r="Q27" i="1"/>
  <c r="Y27" i="1"/>
  <c r="AG27" i="1"/>
  <c r="AO27" i="1"/>
  <c r="AW27" i="1"/>
  <c r="BE27" i="1"/>
  <c r="H7" i="1"/>
  <c r="P7" i="1"/>
  <c r="X7" i="1"/>
  <c r="AF7" i="1"/>
  <c r="AN7" i="1"/>
  <c r="AV7" i="1"/>
  <c r="BD7" i="1"/>
  <c r="I7" i="1"/>
  <c r="Q7" i="1"/>
  <c r="Y7" i="1"/>
  <c r="AG7" i="1"/>
  <c r="AO7" i="1"/>
  <c r="AW7" i="1"/>
  <c r="BE7" i="1"/>
  <c r="J7" i="1"/>
  <c r="R7" i="1"/>
  <c r="Z7" i="1"/>
  <c r="AH7" i="1"/>
  <c r="AP7" i="1"/>
  <c r="AX7" i="1"/>
  <c r="K7" i="1"/>
  <c r="S7" i="1"/>
  <c r="AA7" i="1"/>
  <c r="AI7" i="1"/>
  <c r="AQ7" i="1"/>
  <c r="AY7" i="1"/>
  <c r="L7" i="1"/>
  <c r="T7" i="1"/>
  <c r="AB7" i="1"/>
  <c r="AJ7" i="1"/>
  <c r="AR7" i="1"/>
  <c r="AZ7" i="1"/>
  <c r="M7" i="1"/>
  <c r="U7" i="1"/>
  <c r="AC7" i="1"/>
  <c r="AK7" i="1"/>
  <c r="AS7" i="1"/>
  <c r="BA7" i="1"/>
  <c r="N7" i="1"/>
  <c r="V7" i="1"/>
  <c r="AD7" i="1"/>
  <c r="AL7" i="1"/>
  <c r="AT7" i="1"/>
  <c r="BB7" i="1"/>
  <c r="G7" i="1"/>
  <c r="O7" i="1"/>
  <c r="W7" i="1"/>
  <c r="AE7" i="1"/>
  <c r="AM7" i="1"/>
  <c r="AU7" i="1"/>
  <c r="BC7" i="1"/>
  <c r="L15" i="1"/>
  <c r="T15" i="1"/>
  <c r="AB15" i="1"/>
  <c r="AJ15" i="1"/>
  <c r="AR15" i="1"/>
  <c r="AZ15" i="1"/>
  <c r="M15" i="1"/>
  <c r="U15" i="1"/>
  <c r="AC15" i="1"/>
  <c r="AK15" i="1"/>
  <c r="AS15" i="1"/>
  <c r="BA15" i="1"/>
  <c r="N15" i="1"/>
  <c r="V15" i="1"/>
  <c r="AD15" i="1"/>
  <c r="AL15" i="1"/>
  <c r="AT15" i="1"/>
  <c r="BB15" i="1"/>
  <c r="G15" i="1"/>
  <c r="O15" i="1"/>
  <c r="W15" i="1"/>
  <c r="AE15" i="1"/>
  <c r="AM15" i="1"/>
  <c r="AU15" i="1"/>
  <c r="BC15" i="1"/>
  <c r="H15" i="1"/>
  <c r="P15" i="1"/>
  <c r="X15" i="1"/>
  <c r="AF15" i="1"/>
  <c r="AN15" i="1"/>
  <c r="AV15" i="1"/>
  <c r="BD15" i="1"/>
  <c r="I15" i="1"/>
  <c r="Q15" i="1"/>
  <c r="Y15" i="1"/>
  <c r="AG15" i="1"/>
  <c r="AO15" i="1"/>
  <c r="AW15" i="1"/>
  <c r="BE15" i="1"/>
  <c r="J15" i="1"/>
  <c r="R15" i="1"/>
  <c r="Z15" i="1"/>
  <c r="AH15" i="1"/>
  <c r="AP15" i="1"/>
  <c r="AX15" i="1"/>
  <c r="K15" i="1"/>
  <c r="S15" i="1"/>
  <c r="AA15" i="1"/>
  <c r="AI15" i="1"/>
  <c r="AY15" i="1"/>
  <c r="AQ15" i="1"/>
  <c r="L35" i="1"/>
  <c r="T35" i="1"/>
  <c r="AB35" i="1"/>
  <c r="AJ35" i="1"/>
  <c r="AR35" i="1"/>
  <c r="AZ35" i="1"/>
  <c r="M35" i="1"/>
  <c r="U35" i="1"/>
  <c r="AC35" i="1"/>
  <c r="AK35" i="1"/>
  <c r="AS35" i="1"/>
  <c r="BA35" i="1"/>
  <c r="N35" i="1"/>
  <c r="V35" i="1"/>
  <c r="AD35" i="1"/>
  <c r="AL35" i="1"/>
  <c r="AT35" i="1"/>
  <c r="BB35" i="1"/>
  <c r="G35" i="1"/>
  <c r="O35" i="1"/>
  <c r="W35" i="1"/>
  <c r="AE35" i="1"/>
  <c r="AM35" i="1"/>
  <c r="AU35" i="1"/>
  <c r="BC35" i="1"/>
  <c r="H35" i="1"/>
  <c r="P35" i="1"/>
  <c r="X35" i="1"/>
  <c r="AF35" i="1"/>
  <c r="AN35" i="1"/>
  <c r="AV35" i="1"/>
  <c r="BD35" i="1"/>
  <c r="I35" i="1"/>
  <c r="Q35" i="1"/>
  <c r="Y35" i="1"/>
  <c r="AG35" i="1"/>
  <c r="AO35" i="1"/>
  <c r="AW35" i="1"/>
  <c r="BE35" i="1"/>
  <c r="R35" i="1"/>
  <c r="AX35" i="1"/>
  <c r="S35" i="1"/>
  <c r="AY35" i="1"/>
  <c r="Z35" i="1"/>
  <c r="AA35" i="1"/>
  <c r="AH35" i="1"/>
  <c r="K35" i="1"/>
  <c r="AQ35" i="1"/>
  <c r="AI35" i="1"/>
  <c r="AP35" i="1"/>
  <c r="J35" i="1"/>
  <c r="K21" i="1"/>
  <c r="S21" i="1"/>
  <c r="AA21" i="1"/>
  <c r="AI21" i="1"/>
  <c r="AQ21" i="1"/>
  <c r="AY21" i="1"/>
  <c r="L21" i="1"/>
  <c r="T21" i="1"/>
  <c r="AB21" i="1"/>
  <c r="AJ21" i="1"/>
  <c r="AR21" i="1"/>
  <c r="AZ21" i="1"/>
  <c r="M21" i="1"/>
  <c r="U21" i="1"/>
  <c r="AC21" i="1"/>
  <c r="AK21" i="1"/>
  <c r="AS21" i="1"/>
  <c r="BA21" i="1"/>
  <c r="N21" i="1"/>
  <c r="V21" i="1"/>
  <c r="AD21" i="1"/>
  <c r="AL21" i="1"/>
  <c r="AT21" i="1"/>
  <c r="BB21" i="1"/>
  <c r="G21" i="1"/>
  <c r="O21" i="1"/>
  <c r="W21" i="1"/>
  <c r="AE21" i="1"/>
  <c r="AM21" i="1"/>
  <c r="AU21" i="1"/>
  <c r="BC21" i="1"/>
  <c r="H21" i="1"/>
  <c r="P21" i="1"/>
  <c r="X21" i="1"/>
  <c r="AF21" i="1"/>
  <c r="AN21" i="1"/>
  <c r="AV21" i="1"/>
  <c r="BD21" i="1"/>
  <c r="I21" i="1"/>
  <c r="Q21" i="1"/>
  <c r="Y21" i="1"/>
  <c r="AG21" i="1"/>
  <c r="AO21" i="1"/>
  <c r="AW21" i="1"/>
  <c r="BE21" i="1"/>
  <c r="AH21" i="1"/>
  <c r="AP21" i="1"/>
  <c r="AX21" i="1"/>
  <c r="J21" i="1"/>
  <c r="R21" i="1"/>
  <c r="Z21" i="1"/>
  <c r="G29" i="1"/>
  <c r="O29" i="1"/>
  <c r="W29" i="1"/>
  <c r="AE29" i="1"/>
  <c r="AM29" i="1"/>
  <c r="AU29" i="1"/>
  <c r="BC29" i="1"/>
  <c r="H29" i="1"/>
  <c r="P29" i="1"/>
  <c r="X29" i="1"/>
  <c r="AF29" i="1"/>
  <c r="AN29" i="1"/>
  <c r="AV29" i="1"/>
  <c r="BD29" i="1"/>
  <c r="I29" i="1"/>
  <c r="Q29" i="1"/>
  <c r="Y29" i="1"/>
  <c r="AG29" i="1"/>
  <c r="AO29" i="1"/>
  <c r="AW29" i="1"/>
  <c r="BE29" i="1"/>
  <c r="J29" i="1"/>
  <c r="R29" i="1"/>
  <c r="Z29" i="1"/>
  <c r="AH29" i="1"/>
  <c r="AP29" i="1"/>
  <c r="AX29" i="1"/>
  <c r="K29" i="1"/>
  <c r="S29" i="1"/>
  <c r="AA29" i="1"/>
  <c r="AI29" i="1"/>
  <c r="AQ29" i="1"/>
  <c r="AY29" i="1"/>
  <c r="L29" i="1"/>
  <c r="T29" i="1"/>
  <c r="AB29" i="1"/>
  <c r="AJ29" i="1"/>
  <c r="AR29" i="1"/>
  <c r="AZ29" i="1"/>
  <c r="M29" i="1"/>
  <c r="U29" i="1"/>
  <c r="AC29" i="1"/>
  <c r="AK29" i="1"/>
  <c r="AS29" i="1"/>
  <c r="BA29" i="1"/>
  <c r="V29" i="1"/>
  <c r="AD29" i="1"/>
  <c r="AL29" i="1"/>
  <c r="AT29" i="1"/>
  <c r="BB29" i="1"/>
  <c r="N29" i="1"/>
  <c r="M9" i="1"/>
  <c r="U9" i="1"/>
  <c r="AC9" i="1"/>
  <c r="AK9" i="1"/>
  <c r="AS9" i="1"/>
  <c r="BA9" i="1"/>
  <c r="N9" i="1"/>
  <c r="V9" i="1"/>
  <c r="AD9" i="1"/>
  <c r="AL9" i="1"/>
  <c r="AT9" i="1"/>
  <c r="BB9" i="1"/>
  <c r="G9" i="1"/>
  <c r="O9" i="1"/>
  <c r="W9" i="1"/>
  <c r="AE9" i="1"/>
  <c r="AM9" i="1"/>
  <c r="AU9" i="1"/>
  <c r="BC9" i="1"/>
  <c r="H9" i="1"/>
  <c r="P9" i="1"/>
  <c r="X9" i="1"/>
  <c r="AF9" i="1"/>
  <c r="AN9" i="1"/>
  <c r="AV9" i="1"/>
  <c r="BD9" i="1"/>
  <c r="I9" i="1"/>
  <c r="Q9" i="1"/>
  <c r="Y9" i="1"/>
  <c r="AG9" i="1"/>
  <c r="AO9" i="1"/>
  <c r="AW9" i="1"/>
  <c r="BE9" i="1"/>
  <c r="J9" i="1"/>
  <c r="R9" i="1"/>
  <c r="Z9" i="1"/>
  <c r="AH9" i="1"/>
  <c r="AP9" i="1"/>
  <c r="AX9" i="1"/>
  <c r="K9" i="1"/>
  <c r="S9" i="1"/>
  <c r="AA9" i="1"/>
  <c r="AI9" i="1"/>
  <c r="AQ9" i="1"/>
  <c r="AY9" i="1"/>
  <c r="T9" i="1"/>
  <c r="AB9" i="1"/>
  <c r="AJ9" i="1"/>
  <c r="AR9" i="1"/>
  <c r="AZ9" i="1"/>
  <c r="L9" i="1"/>
  <c r="I33" i="1"/>
  <c r="Q33" i="1"/>
  <c r="J33" i="1"/>
  <c r="R33" i="1"/>
  <c r="L33" i="1"/>
  <c r="T33" i="1"/>
  <c r="M33" i="1"/>
  <c r="U33" i="1"/>
  <c r="N33" i="1"/>
  <c r="V33" i="1"/>
  <c r="G33" i="1"/>
  <c r="O33" i="1"/>
  <c r="W33" i="1"/>
  <c r="S33" i="1"/>
  <c r="AE33" i="1"/>
  <c r="AM33" i="1"/>
  <c r="AU33" i="1"/>
  <c r="BC33" i="1"/>
  <c r="X33" i="1"/>
  <c r="AF33" i="1"/>
  <c r="AN33" i="1"/>
  <c r="AV33" i="1"/>
  <c r="BD33" i="1"/>
  <c r="Y33" i="1"/>
  <c r="AG33" i="1"/>
  <c r="AO33" i="1"/>
  <c r="AW33" i="1"/>
  <c r="BE33" i="1"/>
  <c r="Z33" i="1"/>
  <c r="AH33" i="1"/>
  <c r="AP33" i="1"/>
  <c r="AX33" i="1"/>
  <c r="AA33" i="1"/>
  <c r="AI33" i="1"/>
  <c r="AQ33" i="1"/>
  <c r="AY33" i="1"/>
  <c r="H33" i="1"/>
  <c r="AB33" i="1"/>
  <c r="AJ33" i="1"/>
  <c r="AR33" i="1"/>
  <c r="AZ33" i="1"/>
  <c r="AK33" i="1"/>
  <c r="AL33" i="1"/>
  <c r="AS33" i="1"/>
  <c r="AT33" i="1"/>
  <c r="K33" i="1"/>
  <c r="BA33" i="1"/>
  <c r="AD33" i="1"/>
  <c r="AC33" i="1"/>
  <c r="P33" i="1"/>
  <c r="BB33" i="1"/>
  <c r="J11" i="1"/>
  <c r="R11" i="1"/>
  <c r="Z11" i="1"/>
  <c r="AH11" i="1"/>
  <c r="AP11" i="1"/>
  <c r="AX11" i="1"/>
  <c r="K11" i="1"/>
  <c r="S11" i="1"/>
  <c r="AA11" i="1"/>
  <c r="AI11" i="1"/>
  <c r="AQ11" i="1"/>
  <c r="AY11" i="1"/>
  <c r="L11" i="1"/>
  <c r="T11" i="1"/>
  <c r="AB11" i="1"/>
  <c r="AJ11" i="1"/>
  <c r="AR11" i="1"/>
  <c r="AZ11" i="1"/>
  <c r="M11" i="1"/>
  <c r="U11" i="1"/>
  <c r="AC11" i="1"/>
  <c r="AK11" i="1"/>
  <c r="AS11" i="1"/>
  <c r="BA11" i="1"/>
  <c r="N11" i="1"/>
  <c r="V11" i="1"/>
  <c r="AD11" i="1"/>
  <c r="AL11" i="1"/>
  <c r="AT11" i="1"/>
  <c r="BB11" i="1"/>
  <c r="G11" i="1"/>
  <c r="O11" i="1"/>
  <c r="W11" i="1"/>
  <c r="AE11" i="1"/>
  <c r="AM11" i="1"/>
  <c r="AU11" i="1"/>
  <c r="BC11" i="1"/>
  <c r="H11" i="1"/>
  <c r="P11" i="1"/>
  <c r="X11" i="1"/>
  <c r="AF11" i="1"/>
  <c r="AN11" i="1"/>
  <c r="AV11" i="1"/>
  <c r="BD11" i="1"/>
  <c r="AG11" i="1"/>
  <c r="AO11" i="1"/>
  <c r="AW11" i="1"/>
  <c r="BE11" i="1"/>
  <c r="I11" i="1"/>
  <c r="Q11" i="1"/>
  <c r="Y11" i="1"/>
  <c r="H23" i="1"/>
  <c r="P23" i="1"/>
  <c r="X23" i="1"/>
  <c r="AF23" i="1"/>
  <c r="AN23" i="1"/>
  <c r="AV23" i="1"/>
  <c r="BD23" i="1"/>
  <c r="I23" i="1"/>
  <c r="Q23" i="1"/>
  <c r="Y23" i="1"/>
  <c r="AG23" i="1"/>
  <c r="AO23" i="1"/>
  <c r="AW23" i="1"/>
  <c r="BE23" i="1"/>
  <c r="J23" i="1"/>
  <c r="R23" i="1"/>
  <c r="Z23" i="1"/>
  <c r="AH23" i="1"/>
  <c r="AP23" i="1"/>
  <c r="AX23" i="1"/>
  <c r="K23" i="1"/>
  <c r="S23" i="1"/>
  <c r="AA23" i="1"/>
  <c r="AI23" i="1"/>
  <c r="AQ23" i="1"/>
  <c r="AY23" i="1"/>
  <c r="L23" i="1"/>
  <c r="T23" i="1"/>
  <c r="AB23" i="1"/>
  <c r="AJ23" i="1"/>
  <c r="AR23" i="1"/>
  <c r="AZ23" i="1"/>
  <c r="M23" i="1"/>
  <c r="U23" i="1"/>
  <c r="AC23" i="1"/>
  <c r="AK23" i="1"/>
  <c r="AS23" i="1"/>
  <c r="BA23" i="1"/>
  <c r="N23" i="1"/>
  <c r="V23" i="1"/>
  <c r="AD23" i="1"/>
  <c r="AL23" i="1"/>
  <c r="AT23" i="1"/>
  <c r="BB23" i="1"/>
  <c r="AU23" i="1"/>
  <c r="BC23" i="1"/>
  <c r="G23" i="1"/>
  <c r="O23" i="1"/>
  <c r="W23" i="1"/>
  <c r="AE23" i="1"/>
  <c r="AM23" i="1"/>
  <c r="G13" i="1"/>
  <c r="O13" i="1"/>
  <c r="W13" i="1"/>
  <c r="AE13" i="1"/>
  <c r="AM13" i="1"/>
  <c r="AU13" i="1"/>
  <c r="BC13" i="1"/>
  <c r="H13" i="1"/>
  <c r="P13" i="1"/>
  <c r="X13" i="1"/>
  <c r="AF13" i="1"/>
  <c r="AN13" i="1"/>
  <c r="AV13" i="1"/>
  <c r="BD13" i="1"/>
  <c r="I13" i="1"/>
  <c r="Q13" i="1"/>
  <c r="Y13" i="1"/>
  <c r="AG13" i="1"/>
  <c r="AO13" i="1"/>
  <c r="AW13" i="1"/>
  <c r="BE13" i="1"/>
  <c r="J13" i="1"/>
  <c r="R13" i="1"/>
  <c r="Z13" i="1"/>
  <c r="AH13" i="1"/>
  <c r="AP13" i="1"/>
  <c r="AX13" i="1"/>
  <c r="K13" i="1"/>
  <c r="S13" i="1"/>
  <c r="AA13" i="1"/>
  <c r="AI13" i="1"/>
  <c r="AQ13" i="1"/>
  <c r="AY13" i="1"/>
  <c r="L13" i="1"/>
  <c r="T13" i="1"/>
  <c r="AB13" i="1"/>
  <c r="AJ13" i="1"/>
  <c r="AR13" i="1"/>
  <c r="AZ13" i="1"/>
  <c r="M13" i="1"/>
  <c r="U13" i="1"/>
  <c r="AC13" i="1"/>
  <c r="AK13" i="1"/>
  <c r="AS13" i="1"/>
  <c r="BA13" i="1"/>
  <c r="AT13" i="1"/>
  <c r="BB13" i="1"/>
  <c r="N13" i="1"/>
  <c r="V13" i="1"/>
  <c r="AD13" i="1"/>
  <c r="AL13" i="1"/>
  <c r="I17" i="1"/>
  <c r="Q17" i="1"/>
  <c r="Y17" i="1"/>
  <c r="AG17" i="1"/>
  <c r="AO17" i="1"/>
  <c r="AW17" i="1"/>
  <c r="BE17" i="1"/>
  <c r="J17" i="1"/>
  <c r="R17" i="1"/>
  <c r="Z17" i="1"/>
  <c r="AH17" i="1"/>
  <c r="AP17" i="1"/>
  <c r="AX17" i="1"/>
  <c r="K17" i="1"/>
  <c r="S17" i="1"/>
  <c r="AA17" i="1"/>
  <c r="AI17" i="1"/>
  <c r="AQ17" i="1"/>
  <c r="AY17" i="1"/>
  <c r="L17" i="1"/>
  <c r="T17" i="1"/>
  <c r="AB17" i="1"/>
  <c r="AJ17" i="1"/>
  <c r="AR17" i="1"/>
  <c r="AZ17" i="1"/>
  <c r="M17" i="1"/>
  <c r="U17" i="1"/>
  <c r="AC17" i="1"/>
  <c r="AK17" i="1"/>
  <c r="AS17" i="1"/>
  <c r="BA17" i="1"/>
  <c r="N17" i="1"/>
  <c r="V17" i="1"/>
  <c r="AD17" i="1"/>
  <c r="AL17" i="1"/>
  <c r="AT17" i="1"/>
  <c r="BB17" i="1"/>
  <c r="G17" i="1"/>
  <c r="O17" i="1"/>
  <c r="W17" i="1"/>
  <c r="AE17" i="1"/>
  <c r="AM17" i="1"/>
  <c r="AU17" i="1"/>
  <c r="BC17" i="1"/>
  <c r="H17" i="1"/>
  <c r="P17" i="1"/>
  <c r="X17" i="1"/>
  <c r="AF17" i="1"/>
  <c r="AN17" i="1"/>
  <c r="AV17" i="1"/>
  <c r="BD17" i="1"/>
  <c r="L24" i="1"/>
  <c r="T24" i="1"/>
  <c r="AB24" i="1"/>
  <c r="AJ24" i="1"/>
  <c r="AR24" i="1"/>
  <c r="AZ24" i="1"/>
  <c r="M24" i="1"/>
  <c r="U24" i="1"/>
  <c r="AC24" i="1"/>
  <c r="AK24" i="1"/>
  <c r="AS24" i="1"/>
  <c r="BA24" i="1"/>
  <c r="H24" i="1"/>
  <c r="P24" i="1"/>
  <c r="X24" i="1"/>
  <c r="AF24" i="1"/>
  <c r="AN24" i="1"/>
  <c r="AV24" i="1"/>
  <c r="BD24" i="1"/>
  <c r="I24" i="1"/>
  <c r="Q24" i="1"/>
  <c r="Y24" i="1"/>
  <c r="AG24" i="1"/>
  <c r="AO24" i="1"/>
  <c r="AW24" i="1"/>
  <c r="BE24" i="1"/>
  <c r="K24" i="1"/>
  <c r="S24" i="1"/>
  <c r="AA24" i="1"/>
  <c r="AI24" i="1"/>
  <c r="AQ24" i="1"/>
  <c r="AY24" i="1"/>
  <c r="N24" i="1"/>
  <c r="AH24" i="1"/>
  <c r="BC24" i="1"/>
  <c r="O24" i="1"/>
  <c r="AL24" i="1"/>
  <c r="R24" i="1"/>
  <c r="AM24" i="1"/>
  <c r="V24" i="1"/>
  <c r="AP24" i="1"/>
  <c r="W24" i="1"/>
  <c r="AT24" i="1"/>
  <c r="Z24" i="1"/>
  <c r="AU24" i="1"/>
  <c r="AE24" i="1"/>
  <c r="G24" i="1"/>
  <c r="AD24" i="1"/>
  <c r="AX24" i="1"/>
  <c r="J24" i="1"/>
  <c r="BB24" i="1"/>
  <c r="N18" i="1"/>
  <c r="V18" i="1"/>
  <c r="AD18" i="1"/>
  <c r="AL18" i="1"/>
  <c r="AT18" i="1"/>
  <c r="BB18" i="1"/>
  <c r="G18" i="1"/>
  <c r="O18" i="1"/>
  <c r="W18" i="1"/>
  <c r="AE18" i="1"/>
  <c r="AM18" i="1"/>
  <c r="AU18" i="1"/>
  <c r="BC18" i="1"/>
  <c r="I18" i="1"/>
  <c r="Q18" i="1"/>
  <c r="Y18" i="1"/>
  <c r="AG18" i="1"/>
  <c r="AO18" i="1"/>
  <c r="AW18" i="1"/>
  <c r="BE18" i="1"/>
  <c r="J18" i="1"/>
  <c r="R18" i="1"/>
  <c r="Z18" i="1"/>
  <c r="AH18" i="1"/>
  <c r="AP18" i="1"/>
  <c r="AX18" i="1"/>
  <c r="K18" i="1"/>
  <c r="S18" i="1"/>
  <c r="AA18" i="1"/>
  <c r="AI18" i="1"/>
  <c r="AQ18" i="1"/>
  <c r="AY18" i="1"/>
  <c r="M18" i="1"/>
  <c r="U18" i="1"/>
  <c r="AC18" i="1"/>
  <c r="AK18" i="1"/>
  <c r="AS18" i="1"/>
  <c r="BA18" i="1"/>
  <c r="AJ18" i="1"/>
  <c r="H18" i="1"/>
  <c r="AN18" i="1"/>
  <c r="L18" i="1"/>
  <c r="AR18" i="1"/>
  <c r="P18" i="1"/>
  <c r="AV18" i="1"/>
  <c r="T18" i="1"/>
  <c r="AZ18" i="1"/>
  <c r="X18" i="1"/>
  <c r="BD18" i="1"/>
  <c r="AB18" i="1"/>
  <c r="AF18" i="1"/>
  <c r="L16" i="1"/>
  <c r="T16" i="1"/>
  <c r="AB16" i="1"/>
  <c r="AJ16" i="1"/>
  <c r="AR16" i="1"/>
  <c r="AZ16" i="1"/>
  <c r="M16" i="1"/>
  <c r="U16" i="1"/>
  <c r="AC16" i="1"/>
  <c r="AK16" i="1"/>
  <c r="AS16" i="1"/>
  <c r="BA16" i="1"/>
  <c r="N16" i="1"/>
  <c r="V16" i="1"/>
  <c r="AD16" i="1"/>
  <c r="AL16" i="1"/>
  <c r="AT16" i="1"/>
  <c r="BB16" i="1"/>
  <c r="G16" i="1"/>
  <c r="O16" i="1"/>
  <c r="W16" i="1"/>
  <c r="AE16" i="1"/>
  <c r="AM16" i="1"/>
  <c r="AU16" i="1"/>
  <c r="BC16" i="1"/>
  <c r="H16" i="1"/>
  <c r="P16" i="1"/>
  <c r="X16" i="1"/>
  <c r="AF16" i="1"/>
  <c r="AN16" i="1"/>
  <c r="AV16" i="1"/>
  <c r="BD16" i="1"/>
  <c r="I16" i="1"/>
  <c r="Q16" i="1"/>
  <c r="Y16" i="1"/>
  <c r="AG16" i="1"/>
  <c r="AO16" i="1"/>
  <c r="AW16" i="1"/>
  <c r="BE16" i="1"/>
  <c r="K16" i="1"/>
  <c r="S16" i="1"/>
  <c r="AA16" i="1"/>
  <c r="AI16" i="1"/>
  <c r="AQ16" i="1"/>
  <c r="AY16" i="1"/>
  <c r="J16" i="1"/>
  <c r="R16" i="1"/>
  <c r="Z16" i="1"/>
  <c r="AH16" i="1"/>
  <c r="AP16" i="1"/>
  <c r="AX16" i="1"/>
  <c r="H28" i="1"/>
  <c r="P28" i="1"/>
  <c r="X28" i="1"/>
  <c r="AF28" i="1"/>
  <c r="AN28" i="1"/>
  <c r="AV28" i="1"/>
  <c r="BD28" i="1"/>
  <c r="I28" i="1"/>
  <c r="Q28" i="1"/>
  <c r="Y28" i="1"/>
  <c r="AG28" i="1"/>
  <c r="AO28" i="1"/>
  <c r="AW28" i="1"/>
  <c r="BE28" i="1"/>
  <c r="L28" i="1"/>
  <c r="T28" i="1"/>
  <c r="AB28" i="1"/>
  <c r="AJ28" i="1"/>
  <c r="AR28" i="1"/>
  <c r="AZ28" i="1"/>
  <c r="G28" i="1"/>
  <c r="O28" i="1"/>
  <c r="W28" i="1"/>
  <c r="AE28" i="1"/>
  <c r="AM28" i="1"/>
  <c r="AU28" i="1"/>
  <c r="BC28" i="1"/>
  <c r="V28" i="1"/>
  <c r="AL28" i="1"/>
  <c r="BB28" i="1"/>
  <c r="J28" i="1"/>
  <c r="Z28" i="1"/>
  <c r="AP28" i="1"/>
  <c r="K28" i="1"/>
  <c r="AA28" i="1"/>
  <c r="AQ28" i="1"/>
  <c r="M28" i="1"/>
  <c r="AC28" i="1"/>
  <c r="AS28" i="1"/>
  <c r="N28" i="1"/>
  <c r="AD28" i="1"/>
  <c r="AT28" i="1"/>
  <c r="R28" i="1"/>
  <c r="AH28" i="1"/>
  <c r="AX28" i="1"/>
  <c r="AK28" i="1"/>
  <c r="S28" i="1"/>
  <c r="AI28" i="1"/>
  <c r="AY28" i="1"/>
  <c r="U28" i="1"/>
  <c r="BA28" i="1"/>
  <c r="L8" i="1"/>
  <c r="T8" i="1"/>
  <c r="AB8" i="1"/>
  <c r="AJ8" i="1"/>
  <c r="AR8" i="1"/>
  <c r="AZ8" i="1"/>
  <c r="M8" i="1"/>
  <c r="U8" i="1"/>
  <c r="AC8" i="1"/>
  <c r="AK8" i="1"/>
  <c r="AS8" i="1"/>
  <c r="BA8" i="1"/>
  <c r="N8" i="1"/>
  <c r="V8" i="1"/>
  <c r="AD8" i="1"/>
  <c r="AL8" i="1"/>
  <c r="AT8" i="1"/>
  <c r="BB8" i="1"/>
  <c r="G8" i="1"/>
  <c r="O8" i="1"/>
  <c r="W8" i="1"/>
  <c r="AE8" i="1"/>
  <c r="AM8" i="1"/>
  <c r="AU8" i="1"/>
  <c r="BC8" i="1"/>
  <c r="H8" i="1"/>
  <c r="P8" i="1"/>
  <c r="X8" i="1"/>
  <c r="AF8" i="1"/>
  <c r="AN8" i="1"/>
  <c r="AV8" i="1"/>
  <c r="BD8" i="1"/>
  <c r="I8" i="1"/>
  <c r="Q8" i="1"/>
  <c r="Y8" i="1"/>
  <c r="AG8" i="1"/>
  <c r="AO8" i="1"/>
  <c r="AW8" i="1"/>
  <c r="BE8" i="1"/>
  <c r="K8" i="1"/>
  <c r="S8" i="1"/>
  <c r="AA8" i="1"/>
  <c r="AI8" i="1"/>
  <c r="AQ8" i="1"/>
  <c r="AY8" i="1"/>
  <c r="AX8" i="1"/>
  <c r="J8" i="1"/>
  <c r="AP8" i="1"/>
  <c r="R8" i="1"/>
  <c r="Z8" i="1"/>
  <c r="AH8" i="1"/>
  <c r="M36" i="1"/>
  <c r="U36" i="1"/>
  <c r="AC36" i="1"/>
  <c r="AK36" i="1"/>
  <c r="AS36" i="1"/>
  <c r="BA36" i="1"/>
  <c r="T36" i="1"/>
  <c r="N36" i="1"/>
  <c r="V36" i="1"/>
  <c r="AD36" i="1"/>
  <c r="AL36" i="1"/>
  <c r="AT36" i="1"/>
  <c r="BB36" i="1"/>
  <c r="AZ36" i="1"/>
  <c r="G36" i="1"/>
  <c r="O36" i="1"/>
  <c r="W36" i="1"/>
  <c r="AE36" i="1"/>
  <c r="AM36" i="1"/>
  <c r="AU36" i="1"/>
  <c r="BC36" i="1"/>
  <c r="H36" i="1"/>
  <c r="P36" i="1"/>
  <c r="X36" i="1"/>
  <c r="AF36" i="1"/>
  <c r="AN36" i="1"/>
  <c r="AV36" i="1"/>
  <c r="BD36" i="1"/>
  <c r="I36" i="1"/>
  <c r="Q36" i="1"/>
  <c r="Y36" i="1"/>
  <c r="AG36" i="1"/>
  <c r="AO36" i="1"/>
  <c r="AW36" i="1"/>
  <c r="BE36" i="1"/>
  <c r="AB36" i="1"/>
  <c r="J36" i="1"/>
  <c r="R36" i="1"/>
  <c r="Z36" i="1"/>
  <c r="AH36" i="1"/>
  <c r="AP36" i="1"/>
  <c r="AX36" i="1"/>
  <c r="AJ36" i="1"/>
  <c r="K36" i="1"/>
  <c r="S36" i="1"/>
  <c r="AA36" i="1"/>
  <c r="AI36" i="1"/>
  <c r="AQ36" i="1"/>
  <c r="AY36" i="1"/>
  <c r="L36" i="1"/>
  <c r="AR36" i="1"/>
  <c r="J30" i="1"/>
  <c r="R30" i="1"/>
  <c r="Z30" i="1"/>
  <c r="AH30" i="1"/>
  <c r="AP30" i="1"/>
  <c r="AX30" i="1"/>
  <c r="K30" i="1"/>
  <c r="S30" i="1"/>
  <c r="AA30" i="1"/>
  <c r="AI30" i="1"/>
  <c r="AQ30" i="1"/>
  <c r="AY30" i="1"/>
  <c r="N30" i="1"/>
  <c r="V30" i="1"/>
  <c r="AD30" i="1"/>
  <c r="AL30" i="1"/>
  <c r="AT30" i="1"/>
  <c r="BB30" i="1"/>
  <c r="I30" i="1"/>
  <c r="Q30" i="1"/>
  <c r="Y30" i="1"/>
  <c r="AG30" i="1"/>
  <c r="AO30" i="1"/>
  <c r="AW30" i="1"/>
  <c r="BE30" i="1"/>
  <c r="O30" i="1"/>
  <c r="AE30" i="1"/>
  <c r="AU30" i="1"/>
  <c r="P30" i="1"/>
  <c r="AF30" i="1"/>
  <c r="AV30" i="1"/>
  <c r="T30" i="1"/>
  <c r="AJ30" i="1"/>
  <c r="AZ30" i="1"/>
  <c r="U30" i="1"/>
  <c r="AK30" i="1"/>
  <c r="BA30" i="1"/>
  <c r="G30" i="1"/>
  <c r="W30" i="1"/>
  <c r="AM30" i="1"/>
  <c r="BC30" i="1"/>
  <c r="H30" i="1"/>
  <c r="X30" i="1"/>
  <c r="AN30" i="1"/>
  <c r="BD30" i="1"/>
  <c r="M30" i="1"/>
  <c r="AS30" i="1"/>
  <c r="L30" i="1"/>
  <c r="AB30" i="1"/>
  <c r="AR30" i="1"/>
  <c r="AC30" i="1"/>
  <c r="J22" i="1"/>
  <c r="R22" i="1"/>
  <c r="Z22" i="1"/>
  <c r="AH22" i="1"/>
  <c r="AP22" i="1"/>
  <c r="AX22" i="1"/>
  <c r="K22" i="1"/>
  <c r="S22" i="1"/>
  <c r="AA22" i="1"/>
  <c r="AI22" i="1"/>
  <c r="AQ22" i="1"/>
  <c r="AY22" i="1"/>
  <c r="N22" i="1"/>
  <c r="V22" i="1"/>
  <c r="AD22" i="1"/>
  <c r="AL22" i="1"/>
  <c r="AT22" i="1"/>
  <c r="BB22" i="1"/>
  <c r="G22" i="1"/>
  <c r="O22" i="1"/>
  <c r="W22" i="1"/>
  <c r="AE22" i="1"/>
  <c r="AM22" i="1"/>
  <c r="AU22" i="1"/>
  <c r="BC22" i="1"/>
  <c r="I22" i="1"/>
  <c r="Q22" i="1"/>
  <c r="Y22" i="1"/>
  <c r="AG22" i="1"/>
  <c r="AO22" i="1"/>
  <c r="AW22" i="1"/>
  <c r="BE22" i="1"/>
  <c r="H22" i="1"/>
  <c r="AC22" i="1"/>
  <c r="AZ22" i="1"/>
  <c r="L22" i="1"/>
  <c r="AF22" i="1"/>
  <c r="BA22" i="1"/>
  <c r="M22" i="1"/>
  <c r="AJ22" i="1"/>
  <c r="BD22" i="1"/>
  <c r="P22" i="1"/>
  <c r="AK22" i="1"/>
  <c r="T22" i="1"/>
  <c r="AN22" i="1"/>
  <c r="U22" i="1"/>
  <c r="AR22" i="1"/>
  <c r="AV22" i="1"/>
  <c r="X22" i="1"/>
  <c r="AS22" i="1"/>
  <c r="AB22" i="1"/>
  <c r="N26" i="1"/>
  <c r="V26" i="1"/>
  <c r="AD26" i="1"/>
  <c r="AL26" i="1"/>
  <c r="AT26" i="1"/>
  <c r="BB26" i="1"/>
  <c r="G26" i="1"/>
  <c r="O26" i="1"/>
  <c r="W26" i="1"/>
  <c r="AE26" i="1"/>
  <c r="AM26" i="1"/>
  <c r="AU26" i="1"/>
  <c r="BC26" i="1"/>
  <c r="J26" i="1"/>
  <c r="R26" i="1"/>
  <c r="Z26" i="1"/>
  <c r="AH26" i="1"/>
  <c r="AP26" i="1"/>
  <c r="AX26" i="1"/>
  <c r="M26" i="1"/>
  <c r="U26" i="1"/>
  <c r="AC26" i="1"/>
  <c r="AK26" i="1"/>
  <c r="AS26" i="1"/>
  <c r="BA26" i="1"/>
  <c r="P26" i="1"/>
  <c r="AF26" i="1"/>
  <c r="AV26" i="1"/>
  <c r="Q26" i="1"/>
  <c r="AG26" i="1"/>
  <c r="AW26" i="1"/>
  <c r="S26" i="1"/>
  <c r="AI26" i="1"/>
  <c r="AY26" i="1"/>
  <c r="T26" i="1"/>
  <c r="AJ26" i="1"/>
  <c r="AZ26" i="1"/>
  <c r="H26" i="1"/>
  <c r="X26" i="1"/>
  <c r="AN26" i="1"/>
  <c r="BD26" i="1"/>
  <c r="I26" i="1"/>
  <c r="Y26" i="1"/>
  <c r="AO26" i="1"/>
  <c r="BE26" i="1"/>
  <c r="L26" i="1"/>
  <c r="AR26" i="1"/>
  <c r="K26" i="1"/>
  <c r="AA26" i="1"/>
  <c r="AQ26" i="1"/>
  <c r="AB26" i="1"/>
  <c r="L32" i="1"/>
  <c r="T32" i="1"/>
  <c r="AB32" i="1"/>
  <c r="AJ32" i="1"/>
  <c r="AR32" i="1"/>
  <c r="AZ32" i="1"/>
  <c r="M32" i="1"/>
  <c r="U32" i="1"/>
  <c r="AC32" i="1"/>
  <c r="AK32" i="1"/>
  <c r="AS32" i="1"/>
  <c r="BA32" i="1"/>
  <c r="H32" i="1"/>
  <c r="P32" i="1"/>
  <c r="X32" i="1"/>
  <c r="AF32" i="1"/>
  <c r="AN32" i="1"/>
  <c r="AV32" i="1"/>
  <c r="BD32" i="1"/>
  <c r="K32" i="1"/>
  <c r="S32" i="1"/>
  <c r="AA32" i="1"/>
  <c r="AI32" i="1"/>
  <c r="AQ32" i="1"/>
  <c r="AY32" i="1"/>
  <c r="V32" i="1"/>
  <c r="AL32" i="1"/>
  <c r="BB32" i="1"/>
  <c r="G32" i="1"/>
  <c r="W32" i="1"/>
  <c r="AM32" i="1"/>
  <c r="BC32" i="1"/>
  <c r="I32" i="1"/>
  <c r="Y32" i="1"/>
  <c r="AO32" i="1"/>
  <c r="BE32" i="1"/>
  <c r="J32" i="1"/>
  <c r="Z32" i="1"/>
  <c r="AP32" i="1"/>
  <c r="N32" i="1"/>
  <c r="AD32" i="1"/>
  <c r="AT32" i="1"/>
  <c r="O32" i="1"/>
  <c r="AE32" i="1"/>
  <c r="AU32" i="1"/>
  <c r="AH32" i="1"/>
  <c r="Q32" i="1"/>
  <c r="AG32" i="1"/>
  <c r="AW32" i="1"/>
  <c r="R32" i="1"/>
  <c r="AX32" i="1"/>
  <c r="H12" i="1"/>
  <c r="P12" i="1"/>
  <c r="X12" i="1"/>
  <c r="AF12" i="1"/>
  <c r="AN12" i="1"/>
  <c r="AV12" i="1"/>
  <c r="BD12" i="1"/>
  <c r="I12" i="1"/>
  <c r="Q12" i="1"/>
  <c r="Y12" i="1"/>
  <c r="AG12" i="1"/>
  <c r="AO12" i="1"/>
  <c r="AW12" i="1"/>
  <c r="BE12" i="1"/>
  <c r="J12" i="1"/>
  <c r="R12" i="1"/>
  <c r="Z12" i="1"/>
  <c r="AH12" i="1"/>
  <c r="AP12" i="1"/>
  <c r="AX12" i="1"/>
  <c r="K12" i="1"/>
  <c r="S12" i="1"/>
  <c r="AA12" i="1"/>
  <c r="AI12" i="1"/>
  <c r="AQ12" i="1"/>
  <c r="AY12" i="1"/>
  <c r="L12" i="1"/>
  <c r="T12" i="1"/>
  <c r="AB12" i="1"/>
  <c r="AJ12" i="1"/>
  <c r="AR12" i="1"/>
  <c r="AZ12" i="1"/>
  <c r="M12" i="1"/>
  <c r="U12" i="1"/>
  <c r="AC12" i="1"/>
  <c r="AK12" i="1"/>
  <c r="AS12" i="1"/>
  <c r="BA12" i="1"/>
  <c r="G12" i="1"/>
  <c r="O12" i="1"/>
  <c r="W12" i="1"/>
  <c r="AE12" i="1"/>
  <c r="AM12" i="1"/>
  <c r="AU12" i="1"/>
  <c r="BC12" i="1"/>
  <c r="AL12" i="1"/>
  <c r="AT12" i="1"/>
  <c r="BB12" i="1"/>
  <c r="N12" i="1"/>
  <c r="AD12" i="1"/>
  <c r="V12" i="1"/>
  <c r="G34" i="1"/>
  <c r="M34" i="1"/>
  <c r="J34" i="1"/>
  <c r="S34" i="1"/>
  <c r="AA34" i="1"/>
  <c r="AI34" i="1"/>
  <c r="AQ34" i="1"/>
  <c r="AY34" i="1"/>
  <c r="I34" i="1"/>
  <c r="K34" i="1"/>
  <c r="T34" i="1"/>
  <c r="AB34" i="1"/>
  <c r="AJ34" i="1"/>
  <c r="AR34" i="1"/>
  <c r="AZ34" i="1"/>
  <c r="L34" i="1"/>
  <c r="U34" i="1"/>
  <c r="AC34" i="1"/>
  <c r="AK34" i="1"/>
  <c r="AS34" i="1"/>
  <c r="BA34" i="1"/>
  <c r="AH34" i="1"/>
  <c r="N34" i="1"/>
  <c r="V34" i="1"/>
  <c r="AD34" i="1"/>
  <c r="AL34" i="1"/>
  <c r="AT34" i="1"/>
  <c r="BB34" i="1"/>
  <c r="O34" i="1"/>
  <c r="W34" i="1"/>
  <c r="AE34" i="1"/>
  <c r="AM34" i="1"/>
  <c r="AU34" i="1"/>
  <c r="BC34" i="1"/>
  <c r="P34" i="1"/>
  <c r="X34" i="1"/>
  <c r="AF34" i="1"/>
  <c r="AN34" i="1"/>
  <c r="AV34" i="1"/>
  <c r="BD34" i="1"/>
  <c r="Z34" i="1"/>
  <c r="AX34" i="1"/>
  <c r="H34" i="1"/>
  <c r="Q34" i="1"/>
  <c r="Y34" i="1"/>
  <c r="AG34" i="1"/>
  <c r="AO34" i="1"/>
  <c r="AW34" i="1"/>
  <c r="BE34" i="1"/>
  <c r="R34" i="1"/>
  <c r="AP34" i="1"/>
  <c r="H20" i="1"/>
  <c r="P20" i="1"/>
  <c r="X20" i="1"/>
  <c r="AF20" i="1"/>
  <c r="AN20" i="1"/>
  <c r="AV20" i="1"/>
  <c r="BD20" i="1"/>
  <c r="I20" i="1"/>
  <c r="Q20" i="1"/>
  <c r="Y20" i="1"/>
  <c r="AG20" i="1"/>
  <c r="AO20" i="1"/>
  <c r="AW20" i="1"/>
  <c r="BE20" i="1"/>
  <c r="K20" i="1"/>
  <c r="S20" i="1"/>
  <c r="AA20" i="1"/>
  <c r="AI20" i="1"/>
  <c r="AQ20" i="1"/>
  <c r="AY20" i="1"/>
  <c r="L20" i="1"/>
  <c r="T20" i="1"/>
  <c r="AB20" i="1"/>
  <c r="AJ20" i="1"/>
  <c r="AR20" i="1"/>
  <c r="AZ20" i="1"/>
  <c r="M20" i="1"/>
  <c r="U20" i="1"/>
  <c r="AC20" i="1"/>
  <c r="AK20" i="1"/>
  <c r="AS20" i="1"/>
  <c r="BA20" i="1"/>
  <c r="G20" i="1"/>
  <c r="O20" i="1"/>
  <c r="W20" i="1"/>
  <c r="AE20" i="1"/>
  <c r="AM20" i="1"/>
  <c r="AU20" i="1"/>
  <c r="BC20" i="1"/>
  <c r="AL20" i="1"/>
  <c r="J20" i="1"/>
  <c r="AP20" i="1"/>
  <c r="N20" i="1"/>
  <c r="AT20" i="1"/>
  <c r="R20" i="1"/>
  <c r="AX20" i="1"/>
  <c r="V20" i="1"/>
  <c r="BB20" i="1"/>
  <c r="Z20" i="1"/>
  <c r="AH20" i="1"/>
  <c r="AD20" i="1"/>
  <c r="N10" i="1"/>
  <c r="V10" i="1"/>
  <c r="AD10" i="1"/>
  <c r="AL10" i="1"/>
  <c r="AT10" i="1"/>
  <c r="BB10" i="1"/>
  <c r="G10" i="1"/>
  <c r="O10" i="1"/>
  <c r="W10" i="1"/>
  <c r="AE10" i="1"/>
  <c r="AM10" i="1"/>
  <c r="AU10" i="1"/>
  <c r="BC10" i="1"/>
  <c r="H10" i="1"/>
  <c r="P10" i="1"/>
  <c r="X10" i="1"/>
  <c r="AF10" i="1"/>
  <c r="AN10" i="1"/>
  <c r="AV10" i="1"/>
  <c r="BD10" i="1"/>
  <c r="I10" i="1"/>
  <c r="Q10" i="1"/>
  <c r="Y10" i="1"/>
  <c r="AG10" i="1"/>
  <c r="AO10" i="1"/>
  <c r="AW10" i="1"/>
  <c r="BE10" i="1"/>
  <c r="J10" i="1"/>
  <c r="R10" i="1"/>
  <c r="Z10" i="1"/>
  <c r="AH10" i="1"/>
  <c r="AP10" i="1"/>
  <c r="AX10" i="1"/>
  <c r="K10" i="1"/>
  <c r="S10" i="1"/>
  <c r="AA10" i="1"/>
  <c r="AI10" i="1"/>
  <c r="AQ10" i="1"/>
  <c r="AY10" i="1"/>
  <c r="M10" i="1"/>
  <c r="U10" i="1"/>
  <c r="AC10" i="1"/>
  <c r="AK10" i="1"/>
  <c r="AS10" i="1"/>
  <c r="BA10" i="1"/>
  <c r="AR10" i="1"/>
  <c r="AZ10" i="1"/>
  <c r="L10" i="1"/>
  <c r="T10" i="1"/>
  <c r="AB10" i="1"/>
  <c r="AJ10" i="1"/>
  <c r="J14" i="1"/>
  <c r="R14" i="1"/>
  <c r="Z14" i="1"/>
  <c r="AH14" i="1"/>
  <c r="AP14" i="1"/>
  <c r="AX14" i="1"/>
  <c r="K14" i="1"/>
  <c r="S14" i="1"/>
  <c r="AA14" i="1"/>
  <c r="AI14" i="1"/>
  <c r="AQ14" i="1"/>
  <c r="AY14" i="1"/>
  <c r="L14" i="1"/>
  <c r="T14" i="1"/>
  <c r="AB14" i="1"/>
  <c r="AJ14" i="1"/>
  <c r="AR14" i="1"/>
  <c r="AZ14" i="1"/>
  <c r="M14" i="1"/>
  <c r="U14" i="1"/>
  <c r="AC14" i="1"/>
  <c r="AK14" i="1"/>
  <c r="AS14" i="1"/>
  <c r="BA14" i="1"/>
  <c r="N14" i="1"/>
  <c r="V14" i="1"/>
  <c r="AD14" i="1"/>
  <c r="AL14" i="1"/>
  <c r="AT14" i="1"/>
  <c r="BB14" i="1"/>
  <c r="G14" i="1"/>
  <c r="O14" i="1"/>
  <c r="W14" i="1"/>
  <c r="AE14" i="1"/>
  <c r="AM14" i="1"/>
  <c r="AU14" i="1"/>
  <c r="BC14" i="1"/>
  <c r="I14" i="1"/>
  <c r="Q14" i="1"/>
  <c r="Y14" i="1"/>
  <c r="AG14" i="1"/>
  <c r="AO14" i="1"/>
  <c r="AW14" i="1"/>
  <c r="BE14" i="1"/>
  <c r="X14" i="1"/>
  <c r="AF14" i="1"/>
  <c r="AN14" i="1"/>
  <c r="AV14" i="1"/>
  <c r="BD14" i="1"/>
  <c r="P14" i="1"/>
  <c r="H14" i="1"/>
  <c r="C6" i="1"/>
  <c r="AQ6" i="1" s="1"/>
  <c r="Q6" i="1" l="1"/>
  <c r="P6" i="1"/>
  <c r="O6" i="1"/>
  <c r="U6" i="1"/>
  <c r="AB6" i="1"/>
  <c r="AI6" i="1"/>
  <c r="I6" i="1"/>
  <c r="H6" i="1"/>
  <c r="AD6" i="1"/>
  <c r="R6" i="1"/>
  <c r="T6" i="1"/>
  <c r="AA6" i="1"/>
  <c r="Z6" i="1"/>
  <c r="AX6" i="1"/>
  <c r="J6" i="1"/>
  <c r="AP6" i="1"/>
  <c r="AL6" i="1"/>
  <c r="L6" i="1"/>
  <c r="S6" i="1"/>
  <c r="BE6" i="1"/>
  <c r="BD6" i="1"/>
  <c r="BC6" i="1"/>
  <c r="BB6" i="1"/>
  <c r="AS6" i="1"/>
  <c r="AH6" i="1"/>
  <c r="K6" i="1"/>
  <c r="AW6" i="1"/>
  <c r="AV6" i="1"/>
  <c r="AU6" i="1"/>
  <c r="V6" i="1"/>
  <c r="M6" i="1"/>
  <c r="AT6" i="1"/>
  <c r="AO6" i="1"/>
  <c r="AN6" i="1"/>
  <c r="AM6" i="1"/>
  <c r="BA6" i="1"/>
  <c r="AZ6" i="1"/>
  <c r="N6" i="1"/>
  <c r="AG6" i="1"/>
  <c r="AF6" i="1"/>
  <c r="AE6" i="1"/>
  <c r="AK6" i="1"/>
  <c r="AR6" i="1"/>
  <c r="AY6" i="1"/>
  <c r="Y6" i="1"/>
  <c r="X6" i="1"/>
  <c r="W6" i="1"/>
  <c r="AC6" i="1"/>
  <c r="AJ6" i="1"/>
  <c r="G6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<sst xmlns="http://schemas.openxmlformats.org/spreadsheetml/2006/main" count="3113" uniqueCount="1462">
  <si>
    <t>Công Việc 1</t>
  </si>
  <si>
    <t>Công Việc 2</t>
  </si>
  <si>
    <t>Công Việc 3</t>
  </si>
  <si>
    <t>Công Việc 4</t>
  </si>
  <si>
    <t>Công Việc 5</t>
  </si>
  <si>
    <t>Công Việc 6</t>
  </si>
  <si>
    <t>STT</t>
  </si>
  <si>
    <t>Hạng Mục</t>
  </si>
  <si>
    <t>Chi Tiết</t>
  </si>
  <si>
    <t>Tình Trạng</t>
  </si>
  <si>
    <t>Ngày Bắt Đầu</t>
  </si>
  <si>
    <t>Ngày Kết Thúc</t>
  </si>
  <si>
    <t>Công Việc Thứ 01</t>
  </si>
  <si>
    <t>Công Việc Thứ 02</t>
  </si>
  <si>
    <t>Công Việc Thứ 03</t>
  </si>
  <si>
    <t>Công Việc Thứ 04</t>
  </si>
  <si>
    <t>Công Việc Thứ 05</t>
  </si>
  <si>
    <t>Tỷ Lệ Hoàn Thành</t>
  </si>
  <si>
    <t>% Tiến Độ</t>
  </si>
  <si>
    <t>Bảng Theo Dõi Tiến Độ Công Việc</t>
  </si>
  <si>
    <t>Công Việc 7</t>
  </si>
  <si>
    <t>Công Việc 8</t>
  </si>
  <si>
    <t>Công Việc 9</t>
  </si>
  <si>
    <t>Công Việc 10</t>
  </si>
  <si>
    <t>Công Việc 11</t>
  </si>
  <si>
    <t>Công Việc 12</t>
  </si>
  <si>
    <t>Công Việc 13</t>
  </si>
  <si>
    <t>Công Việc 14</t>
  </si>
  <si>
    <t>Công Việc 15</t>
  </si>
  <si>
    <t>Công Việc 16</t>
  </si>
  <si>
    <t>Tuần</t>
  </si>
  <si>
    <t>Tuần Bắt Đầu</t>
  </si>
  <si>
    <t>Tuần Kết Thúc</t>
  </si>
  <si>
    <t>Ngày Đầu Tuần</t>
  </si>
  <si>
    <t>W02-2026</t>
  </si>
  <si>
    <t>W03-2026</t>
  </si>
  <si>
    <t>W04-2026</t>
  </si>
  <si>
    <t>W05-2026</t>
  </si>
  <si>
    <t>W06-2026</t>
  </si>
  <si>
    <t>W07-2026</t>
  </si>
  <si>
    <t>W08-2026</t>
  </si>
  <si>
    <t>W09-2026</t>
  </si>
  <si>
    <t>W10-2026</t>
  </si>
  <si>
    <t>W11-2026</t>
  </si>
  <si>
    <t>W12-2026</t>
  </si>
  <si>
    <t>W13-2026</t>
  </si>
  <si>
    <t>W14-2026</t>
  </si>
  <si>
    <t>W15-2026</t>
  </si>
  <si>
    <t>W16-2026</t>
  </si>
  <si>
    <t>W17-2026</t>
  </si>
  <si>
    <t>W18-2026</t>
  </si>
  <si>
    <t>W19-2026</t>
  </si>
  <si>
    <t>W20-2026</t>
  </si>
  <si>
    <t>W21-2026</t>
  </si>
  <si>
    <t>W22-2026</t>
  </si>
  <si>
    <t>W23-2026</t>
  </si>
  <si>
    <t>W24-2026</t>
  </si>
  <si>
    <t>W25-2026</t>
  </si>
  <si>
    <t>W26-2026</t>
  </si>
  <si>
    <t>W27-2026</t>
  </si>
  <si>
    <t>W28-2026</t>
  </si>
  <si>
    <t>W29-2026</t>
  </si>
  <si>
    <t>W30-2026</t>
  </si>
  <si>
    <t>W31-2026</t>
  </si>
  <si>
    <t>W32-2026</t>
  </si>
  <si>
    <t>W33-2026</t>
  </si>
  <si>
    <t>W34-2026</t>
  </si>
  <si>
    <t>W35-2026</t>
  </si>
  <si>
    <t>W36-2026</t>
  </si>
  <si>
    <t>W37-2026</t>
  </si>
  <si>
    <t>W38-2026</t>
  </si>
  <si>
    <t>W39-2026</t>
  </si>
  <si>
    <t>W40-2026</t>
  </si>
  <si>
    <t>W41-2026</t>
  </si>
  <si>
    <t>W42-2026</t>
  </si>
  <si>
    <t>W43-2026</t>
  </si>
  <si>
    <t>W44-2026</t>
  </si>
  <si>
    <t>W45-2026</t>
  </si>
  <si>
    <t>W46-2026</t>
  </si>
  <si>
    <t>W47-2026</t>
  </si>
  <si>
    <t>W48-2026</t>
  </si>
  <si>
    <t>W49-2026</t>
  </si>
  <si>
    <t>W50-2026</t>
  </si>
  <si>
    <t>W51-2026</t>
  </si>
  <si>
    <t>W52-2026</t>
  </si>
  <si>
    <t>W53-2026</t>
  </si>
  <si>
    <t>W02-2027</t>
  </si>
  <si>
    <t>W03-2027</t>
  </si>
  <si>
    <t>W04-2027</t>
  </si>
  <si>
    <t>W05-2027</t>
  </si>
  <si>
    <t>W06-2027</t>
  </si>
  <si>
    <t>W07-2027</t>
  </si>
  <si>
    <t>W08-2027</t>
  </si>
  <si>
    <t>W09-2027</t>
  </si>
  <si>
    <t>W10-2027</t>
  </si>
  <si>
    <t>W11-2027</t>
  </si>
  <si>
    <t>W12-2027</t>
  </si>
  <si>
    <t>W13-2027</t>
  </si>
  <si>
    <t>W14-2027</t>
  </si>
  <si>
    <t>W15-2027</t>
  </si>
  <si>
    <t>W16-2027</t>
  </si>
  <si>
    <t>W17-2027</t>
  </si>
  <si>
    <t>W18-2027</t>
  </si>
  <si>
    <t>W19-2027</t>
  </si>
  <si>
    <t>W20-2027</t>
  </si>
  <si>
    <t>W21-2027</t>
  </si>
  <si>
    <t>W22-2027</t>
  </si>
  <si>
    <t>W23-2027</t>
  </si>
  <si>
    <t>W24-2027</t>
  </si>
  <si>
    <t>W25-2027</t>
  </si>
  <si>
    <t>W26-2027</t>
  </si>
  <si>
    <t>W27-2027</t>
  </si>
  <si>
    <t>W28-2027</t>
  </si>
  <si>
    <t>W29-2027</t>
  </si>
  <si>
    <t>W30-2027</t>
  </si>
  <si>
    <t>W31-2027</t>
  </si>
  <si>
    <t>W32-2027</t>
  </si>
  <si>
    <t>W33-2027</t>
  </si>
  <si>
    <t>W34-2027</t>
  </si>
  <si>
    <t>W35-2027</t>
  </si>
  <si>
    <t>W36-2027</t>
  </si>
  <si>
    <t>W37-2027</t>
  </si>
  <si>
    <t>W38-2027</t>
  </si>
  <si>
    <t>W39-2027</t>
  </si>
  <si>
    <t>W40-2027</t>
  </si>
  <si>
    <t>W41-2027</t>
  </si>
  <si>
    <t>W42-2027</t>
  </si>
  <si>
    <t>W43-2027</t>
  </si>
  <si>
    <t>W44-2027</t>
  </si>
  <si>
    <t>W45-2027</t>
  </si>
  <si>
    <t>W46-2027</t>
  </si>
  <si>
    <t>W47-2027</t>
  </si>
  <si>
    <t>W48-2027</t>
  </si>
  <si>
    <t>W49-2027</t>
  </si>
  <si>
    <t>W50-2027</t>
  </si>
  <si>
    <t>W51-2027</t>
  </si>
  <si>
    <t>W52-2027</t>
  </si>
  <si>
    <t>W53-2027</t>
  </si>
  <si>
    <t>W02-2028</t>
  </si>
  <si>
    <t>W03-2028</t>
  </si>
  <si>
    <t>W04-2028</t>
  </si>
  <si>
    <t>W05-2028</t>
  </si>
  <si>
    <t>W06-2028</t>
  </si>
  <si>
    <t>W07-2028</t>
  </si>
  <si>
    <t>W08-2028</t>
  </si>
  <si>
    <t>W09-2028</t>
  </si>
  <si>
    <t>W10-2028</t>
  </si>
  <si>
    <t>W11-2028</t>
  </si>
  <si>
    <t>W12-2028</t>
  </si>
  <si>
    <t>W13-2028</t>
  </si>
  <si>
    <t>W14-2028</t>
  </si>
  <si>
    <t>W15-2028</t>
  </si>
  <si>
    <t>W16-2028</t>
  </si>
  <si>
    <t>W17-2028</t>
  </si>
  <si>
    <t>W18-2028</t>
  </si>
  <si>
    <t>W19-2028</t>
  </si>
  <si>
    <t>W20-2028</t>
  </si>
  <si>
    <t>W21-2028</t>
  </si>
  <si>
    <t>W22-2028</t>
  </si>
  <si>
    <t>W23-2028</t>
  </si>
  <si>
    <t>W24-2028</t>
  </si>
  <si>
    <t>W25-2028</t>
  </si>
  <si>
    <t>W26-2028</t>
  </si>
  <si>
    <t>W27-2028</t>
  </si>
  <si>
    <t>W28-2028</t>
  </si>
  <si>
    <t>W29-2028</t>
  </si>
  <si>
    <t>W30-2028</t>
  </si>
  <si>
    <t>W31-2028</t>
  </si>
  <si>
    <t>W32-2028</t>
  </si>
  <si>
    <t>W33-2028</t>
  </si>
  <si>
    <t>W34-2028</t>
  </si>
  <si>
    <t>W35-2028</t>
  </si>
  <si>
    <t>W36-2028</t>
  </si>
  <si>
    <t>W37-2028</t>
  </si>
  <si>
    <t>W38-2028</t>
  </si>
  <si>
    <t>W39-2028</t>
  </si>
  <si>
    <t>W40-2028</t>
  </si>
  <si>
    <t>W41-2028</t>
  </si>
  <si>
    <t>W42-2028</t>
  </si>
  <si>
    <t>W43-2028</t>
  </si>
  <si>
    <t>W44-2028</t>
  </si>
  <si>
    <t>W45-2028</t>
  </si>
  <si>
    <t>W46-2028</t>
  </si>
  <si>
    <t>W47-2028</t>
  </si>
  <si>
    <t>W48-2028</t>
  </si>
  <si>
    <t>W49-2028</t>
  </si>
  <si>
    <t>W50-2028</t>
  </si>
  <si>
    <t>W51-2028</t>
  </si>
  <si>
    <t>W52-2028</t>
  </si>
  <si>
    <t>W53-2028</t>
  </si>
  <si>
    <t>W01-2029</t>
  </si>
  <si>
    <t>W02-2029</t>
  </si>
  <si>
    <t>W03-2029</t>
  </si>
  <si>
    <t>W04-2029</t>
  </si>
  <si>
    <t>W05-2029</t>
  </si>
  <si>
    <t>W06-2029</t>
  </si>
  <si>
    <t>W07-2029</t>
  </si>
  <si>
    <t>W08-2029</t>
  </si>
  <si>
    <t>W09-2029</t>
  </si>
  <si>
    <t>W10-2029</t>
  </si>
  <si>
    <t>W11-2029</t>
  </si>
  <si>
    <t>W12-2029</t>
  </si>
  <si>
    <t>W13-2029</t>
  </si>
  <si>
    <t>W14-2029</t>
  </si>
  <si>
    <t>W15-2029</t>
  </si>
  <si>
    <t>W16-2029</t>
  </si>
  <si>
    <t>W17-2029</t>
  </si>
  <si>
    <t>W18-2029</t>
  </si>
  <si>
    <t>W19-2029</t>
  </si>
  <si>
    <t>W20-2029</t>
  </si>
  <si>
    <t>W21-2029</t>
  </si>
  <si>
    <t>W22-2029</t>
  </si>
  <si>
    <t>W23-2029</t>
  </si>
  <si>
    <t>W24-2029</t>
  </si>
  <si>
    <t>W25-2029</t>
  </si>
  <si>
    <t>W26-2029</t>
  </si>
  <si>
    <t>W27-2029</t>
  </si>
  <si>
    <t>W28-2029</t>
  </si>
  <si>
    <t>W29-2029</t>
  </si>
  <si>
    <t>W30-2029</t>
  </si>
  <si>
    <t>W31-2029</t>
  </si>
  <si>
    <t>W32-2029</t>
  </si>
  <si>
    <t>W33-2029</t>
  </si>
  <si>
    <t>W34-2029</t>
  </si>
  <si>
    <t>W35-2029</t>
  </si>
  <si>
    <t>W36-2029</t>
  </si>
  <si>
    <t>W37-2029</t>
  </si>
  <si>
    <t>W38-2029</t>
  </si>
  <si>
    <t>W39-2029</t>
  </si>
  <si>
    <t>W40-2029</t>
  </si>
  <si>
    <t>W41-2029</t>
  </si>
  <si>
    <t>W42-2029</t>
  </si>
  <si>
    <t>W43-2029</t>
  </si>
  <si>
    <t>W44-2029</t>
  </si>
  <si>
    <t>W45-2029</t>
  </si>
  <si>
    <t>W46-2029</t>
  </si>
  <si>
    <t>W47-2029</t>
  </si>
  <si>
    <t>W48-2029</t>
  </si>
  <si>
    <t>W49-2029</t>
  </si>
  <si>
    <t>W50-2029</t>
  </si>
  <si>
    <t>W51-2029</t>
  </si>
  <si>
    <t>W52-2029</t>
  </si>
  <si>
    <t>W53-2029</t>
  </si>
  <si>
    <t>W02-2030</t>
  </si>
  <si>
    <t>W03-2030</t>
  </si>
  <si>
    <t>W04-2030</t>
  </si>
  <si>
    <t>W05-2030</t>
  </si>
  <si>
    <t>W06-2030</t>
  </si>
  <si>
    <t>W07-2030</t>
  </si>
  <si>
    <t>W08-2030</t>
  </si>
  <si>
    <t>W09-2030</t>
  </si>
  <si>
    <t>W10-2030</t>
  </si>
  <si>
    <t>W11-2030</t>
  </si>
  <si>
    <t>W12-2030</t>
  </si>
  <si>
    <t>W13-2030</t>
  </si>
  <si>
    <t>W14-2030</t>
  </si>
  <si>
    <t>W15-2030</t>
  </si>
  <si>
    <t>W16-2030</t>
  </si>
  <si>
    <t>W17-2030</t>
  </si>
  <si>
    <t>W18-2030</t>
  </si>
  <si>
    <t>W19-2030</t>
  </si>
  <si>
    <t>W20-2030</t>
  </si>
  <si>
    <t>W21-2030</t>
  </si>
  <si>
    <t>W22-2030</t>
  </si>
  <si>
    <t>W23-2030</t>
  </si>
  <si>
    <t>W24-2030</t>
  </si>
  <si>
    <t>W25-2030</t>
  </si>
  <si>
    <t>W26-2030</t>
  </si>
  <si>
    <t>W27-2030</t>
  </si>
  <si>
    <t>W28-2030</t>
  </si>
  <si>
    <t>W29-2030</t>
  </si>
  <si>
    <t>W30-2030</t>
  </si>
  <si>
    <t>W31-2030</t>
  </si>
  <si>
    <t>W32-2030</t>
  </si>
  <si>
    <t>W33-2030</t>
  </si>
  <si>
    <t>W34-2030</t>
  </si>
  <si>
    <t>W35-2030</t>
  </si>
  <si>
    <t>W36-2030</t>
  </si>
  <si>
    <t>W37-2030</t>
  </si>
  <si>
    <t>W38-2030</t>
  </si>
  <si>
    <t>W39-2030</t>
  </si>
  <si>
    <t>W40-2030</t>
  </si>
  <si>
    <t>W41-2030</t>
  </si>
  <si>
    <t>W42-2030</t>
  </si>
  <si>
    <t>W43-2030</t>
  </si>
  <si>
    <t>W44-2030</t>
  </si>
  <si>
    <t>W45-2030</t>
  </si>
  <si>
    <t>W46-2030</t>
  </si>
  <si>
    <t>W47-2030</t>
  </si>
  <si>
    <t>W48-2030</t>
  </si>
  <si>
    <t>W49-2030</t>
  </si>
  <si>
    <t>W50-2030</t>
  </si>
  <si>
    <t>W51-2030</t>
  </si>
  <si>
    <t>W52-2030</t>
  </si>
  <si>
    <t>W53-2030</t>
  </si>
  <si>
    <t>W02-2031</t>
  </si>
  <si>
    <t>W03-2031</t>
  </si>
  <si>
    <t>W04-2031</t>
  </si>
  <si>
    <t>W05-2031</t>
  </si>
  <si>
    <t>W06-2031</t>
  </si>
  <si>
    <t>W07-2031</t>
  </si>
  <si>
    <t>W08-2031</t>
  </si>
  <si>
    <t>W09-2031</t>
  </si>
  <si>
    <t>W10-2031</t>
  </si>
  <si>
    <t>W11-2031</t>
  </si>
  <si>
    <t>W12-2031</t>
  </si>
  <si>
    <t>W13-2031</t>
  </si>
  <si>
    <t>W14-2031</t>
  </si>
  <si>
    <t>W15-2031</t>
  </si>
  <si>
    <t>W16-2031</t>
  </si>
  <si>
    <t>W17-2031</t>
  </si>
  <si>
    <t>W18-2031</t>
  </si>
  <si>
    <t>W19-2031</t>
  </si>
  <si>
    <t>W20-2031</t>
  </si>
  <si>
    <t>W21-2031</t>
  </si>
  <si>
    <t>W22-2031</t>
  </si>
  <si>
    <t>W23-2031</t>
  </si>
  <si>
    <t>W24-2031</t>
  </si>
  <si>
    <t>W25-2031</t>
  </si>
  <si>
    <t>W26-2031</t>
  </si>
  <si>
    <t>W27-2031</t>
  </si>
  <si>
    <t>W28-2031</t>
  </si>
  <si>
    <t>W29-2031</t>
  </si>
  <si>
    <t>W30-2031</t>
  </si>
  <si>
    <t>W31-2031</t>
  </si>
  <si>
    <t>W32-2031</t>
  </si>
  <si>
    <t>W33-2031</t>
  </si>
  <si>
    <t>W34-2031</t>
  </si>
  <si>
    <t>W35-2031</t>
  </si>
  <si>
    <t>W36-2031</t>
  </si>
  <si>
    <t>W37-2031</t>
  </si>
  <si>
    <t>W38-2031</t>
  </si>
  <si>
    <t>W39-2031</t>
  </si>
  <si>
    <t>W40-2031</t>
  </si>
  <si>
    <t>W41-2031</t>
  </si>
  <si>
    <t>W42-2031</t>
  </si>
  <si>
    <t>W43-2031</t>
  </si>
  <si>
    <t>W44-2031</t>
  </si>
  <si>
    <t>W45-2031</t>
  </si>
  <si>
    <t>W46-2031</t>
  </si>
  <si>
    <t>W47-2031</t>
  </si>
  <si>
    <t>W48-2031</t>
  </si>
  <si>
    <t>W49-2031</t>
  </si>
  <si>
    <t>W50-2031</t>
  </si>
  <si>
    <t>W51-2031</t>
  </si>
  <si>
    <t>W52-2031</t>
  </si>
  <si>
    <t>W53-2031</t>
  </si>
  <si>
    <t>W02-2032</t>
  </si>
  <si>
    <t>W03-2032</t>
  </si>
  <si>
    <t>W04-2032</t>
  </si>
  <si>
    <t>W05-2032</t>
  </si>
  <si>
    <t>W06-2032</t>
  </si>
  <si>
    <t>W07-2032</t>
  </si>
  <si>
    <t>W08-2032</t>
  </si>
  <si>
    <t>W09-2032</t>
  </si>
  <si>
    <t>W10-2032</t>
  </si>
  <si>
    <t>W11-2032</t>
  </si>
  <si>
    <t>W12-2032</t>
  </si>
  <si>
    <t>W13-2032</t>
  </si>
  <si>
    <t>W14-2032</t>
  </si>
  <si>
    <t>W15-2032</t>
  </si>
  <si>
    <t>W16-2032</t>
  </si>
  <si>
    <t>W17-2032</t>
  </si>
  <si>
    <t>W18-2032</t>
  </si>
  <si>
    <t>W19-2032</t>
  </si>
  <si>
    <t>W20-2032</t>
  </si>
  <si>
    <t>W21-2032</t>
  </si>
  <si>
    <t>W22-2032</t>
  </si>
  <si>
    <t>W23-2032</t>
  </si>
  <si>
    <t>W24-2032</t>
  </si>
  <si>
    <t>W25-2032</t>
  </si>
  <si>
    <t>W26-2032</t>
  </si>
  <si>
    <t>W27-2032</t>
  </si>
  <si>
    <t>W28-2032</t>
  </si>
  <si>
    <t>W29-2032</t>
  </si>
  <si>
    <t>W30-2032</t>
  </si>
  <si>
    <t>W31-2032</t>
  </si>
  <si>
    <t>W32-2032</t>
  </si>
  <si>
    <t>W33-2032</t>
  </si>
  <si>
    <t>W34-2032</t>
  </si>
  <si>
    <t>W35-2032</t>
  </si>
  <si>
    <t>W36-2032</t>
  </si>
  <si>
    <t>W37-2032</t>
  </si>
  <si>
    <t>W38-2032</t>
  </si>
  <si>
    <t>W39-2032</t>
  </si>
  <si>
    <t>W40-2032</t>
  </si>
  <si>
    <t>W41-2032</t>
  </si>
  <si>
    <t>W42-2032</t>
  </si>
  <si>
    <t>W43-2032</t>
  </si>
  <si>
    <t>W44-2032</t>
  </si>
  <si>
    <t>W45-2032</t>
  </si>
  <si>
    <t>W46-2032</t>
  </si>
  <si>
    <t>W47-2032</t>
  </si>
  <si>
    <t>W48-2032</t>
  </si>
  <si>
    <t>W49-2032</t>
  </si>
  <si>
    <t>W50-2032</t>
  </si>
  <si>
    <t>W51-2032</t>
  </si>
  <si>
    <t>W52-2032</t>
  </si>
  <si>
    <t>W53-2032</t>
  </si>
  <si>
    <t>W02-2033</t>
  </si>
  <si>
    <t>W03-2033</t>
  </si>
  <si>
    <t>W04-2033</t>
  </si>
  <si>
    <t>W05-2033</t>
  </si>
  <si>
    <t>W06-2033</t>
  </si>
  <si>
    <t>W07-2033</t>
  </si>
  <si>
    <t>W08-2033</t>
  </si>
  <si>
    <t>W09-2033</t>
  </si>
  <si>
    <t>W10-2033</t>
  </si>
  <si>
    <t>W11-2033</t>
  </si>
  <si>
    <t>W12-2033</t>
  </si>
  <si>
    <t>W13-2033</t>
  </si>
  <si>
    <t>W14-2033</t>
  </si>
  <si>
    <t>W15-2033</t>
  </si>
  <si>
    <t>W16-2033</t>
  </si>
  <si>
    <t>W17-2033</t>
  </si>
  <si>
    <t>W18-2033</t>
  </si>
  <si>
    <t>W19-2033</t>
  </si>
  <si>
    <t>W20-2033</t>
  </si>
  <si>
    <t>W21-2033</t>
  </si>
  <si>
    <t>W22-2033</t>
  </si>
  <si>
    <t>W23-2033</t>
  </si>
  <si>
    <t>W24-2033</t>
  </si>
  <si>
    <t>W25-2033</t>
  </si>
  <si>
    <t>W26-2033</t>
  </si>
  <si>
    <t>W27-2033</t>
  </si>
  <si>
    <t>W28-2033</t>
  </si>
  <si>
    <t>W29-2033</t>
  </si>
  <si>
    <t>W30-2033</t>
  </si>
  <si>
    <t>W31-2033</t>
  </si>
  <si>
    <t>W32-2033</t>
  </si>
  <si>
    <t>W33-2033</t>
  </si>
  <si>
    <t>W34-2033</t>
  </si>
  <si>
    <t>W35-2033</t>
  </si>
  <si>
    <t>W36-2033</t>
  </si>
  <si>
    <t>W37-2033</t>
  </si>
  <si>
    <t>W38-2033</t>
  </si>
  <si>
    <t>W39-2033</t>
  </si>
  <si>
    <t>W40-2033</t>
  </si>
  <si>
    <t>W41-2033</t>
  </si>
  <si>
    <t>W42-2033</t>
  </si>
  <si>
    <t>W43-2033</t>
  </si>
  <si>
    <t>W44-2033</t>
  </si>
  <si>
    <t>W45-2033</t>
  </si>
  <si>
    <t>W46-2033</t>
  </si>
  <si>
    <t>W47-2033</t>
  </si>
  <si>
    <t>W48-2033</t>
  </si>
  <si>
    <t>W49-2033</t>
  </si>
  <si>
    <t>W50-2033</t>
  </si>
  <si>
    <t>W51-2033</t>
  </si>
  <si>
    <t>W52-2033</t>
  </si>
  <si>
    <t>W53-2033</t>
  </si>
  <si>
    <t>W02-2034</t>
  </si>
  <si>
    <t>W03-2034</t>
  </si>
  <si>
    <t>W04-2034</t>
  </si>
  <si>
    <t>W05-2034</t>
  </si>
  <si>
    <t>W06-2034</t>
  </si>
  <si>
    <t>W07-2034</t>
  </si>
  <si>
    <t>W08-2034</t>
  </si>
  <si>
    <t>W09-2034</t>
  </si>
  <si>
    <t>W10-2034</t>
  </si>
  <si>
    <t>W11-2034</t>
  </si>
  <si>
    <t>W12-2034</t>
  </si>
  <si>
    <t>W13-2034</t>
  </si>
  <si>
    <t>W14-2034</t>
  </si>
  <si>
    <t>W15-2034</t>
  </si>
  <si>
    <t>W16-2034</t>
  </si>
  <si>
    <t>W17-2034</t>
  </si>
  <si>
    <t>W18-2034</t>
  </si>
  <si>
    <t>W19-2034</t>
  </si>
  <si>
    <t>W20-2034</t>
  </si>
  <si>
    <t>W21-2034</t>
  </si>
  <si>
    <t>W22-2034</t>
  </si>
  <si>
    <t>W23-2034</t>
  </si>
  <si>
    <t>W24-2034</t>
  </si>
  <si>
    <t>W25-2034</t>
  </si>
  <si>
    <t>W26-2034</t>
  </si>
  <si>
    <t>W27-2034</t>
  </si>
  <si>
    <t>W28-2034</t>
  </si>
  <si>
    <t>W29-2034</t>
  </si>
  <si>
    <t>W30-2034</t>
  </si>
  <si>
    <t>W31-2034</t>
  </si>
  <si>
    <t>W32-2034</t>
  </si>
  <si>
    <t>W33-2034</t>
  </si>
  <si>
    <t>W34-2034</t>
  </si>
  <si>
    <t>W35-2034</t>
  </si>
  <si>
    <t>W36-2034</t>
  </si>
  <si>
    <t>W37-2034</t>
  </si>
  <si>
    <t>W38-2034</t>
  </si>
  <si>
    <t>W39-2034</t>
  </si>
  <si>
    <t>W40-2034</t>
  </si>
  <si>
    <t>W41-2034</t>
  </si>
  <si>
    <t>W42-2034</t>
  </si>
  <si>
    <t>W43-2034</t>
  </si>
  <si>
    <t>W44-2034</t>
  </si>
  <si>
    <t>W45-2034</t>
  </si>
  <si>
    <t>W46-2034</t>
  </si>
  <si>
    <t>W47-2034</t>
  </si>
  <si>
    <t>W48-2034</t>
  </si>
  <si>
    <t>W49-2034</t>
  </si>
  <si>
    <t>W50-2034</t>
  </si>
  <si>
    <t>W51-2034</t>
  </si>
  <si>
    <t>W52-2034</t>
  </si>
  <si>
    <t>W53-2034</t>
  </si>
  <si>
    <t>W01-2035</t>
  </si>
  <si>
    <t>W02-2035</t>
  </si>
  <si>
    <t>W03-2035</t>
  </si>
  <si>
    <t>W04-2035</t>
  </si>
  <si>
    <t>W05-2035</t>
  </si>
  <si>
    <t>W06-2035</t>
  </si>
  <si>
    <t>W07-2035</t>
  </si>
  <si>
    <t>W08-2035</t>
  </si>
  <si>
    <t>W09-2035</t>
  </si>
  <si>
    <t>W10-2035</t>
  </si>
  <si>
    <t>W11-2035</t>
  </si>
  <si>
    <t>W12-2035</t>
  </si>
  <si>
    <t>W13-2035</t>
  </si>
  <si>
    <t>W14-2035</t>
  </si>
  <si>
    <t>W15-2035</t>
  </si>
  <si>
    <t>W16-2035</t>
  </si>
  <si>
    <t>W17-2035</t>
  </si>
  <si>
    <t>W18-2035</t>
  </si>
  <si>
    <t>W19-2035</t>
  </si>
  <si>
    <t>W20-2035</t>
  </si>
  <si>
    <t>W21-2035</t>
  </si>
  <si>
    <t>W22-2035</t>
  </si>
  <si>
    <t>W23-2035</t>
  </si>
  <si>
    <t>W24-2035</t>
  </si>
  <si>
    <t>W25-2035</t>
  </si>
  <si>
    <t>W26-2035</t>
  </si>
  <si>
    <t>W27-2035</t>
  </si>
  <si>
    <t>W28-2035</t>
  </si>
  <si>
    <t>W29-2035</t>
  </si>
  <si>
    <t>W30-2035</t>
  </si>
  <si>
    <t>W31-2035</t>
  </si>
  <si>
    <t>W32-2035</t>
  </si>
  <si>
    <t>W33-2035</t>
  </si>
  <si>
    <t>W34-2035</t>
  </si>
  <si>
    <t>W35-2035</t>
  </si>
  <si>
    <t>W36-2035</t>
  </si>
  <si>
    <t>W37-2035</t>
  </si>
  <si>
    <t>W38-2035</t>
  </si>
  <si>
    <t>W39-2035</t>
  </si>
  <si>
    <t>W40-2035</t>
  </si>
  <si>
    <t>W41-2035</t>
  </si>
  <si>
    <t>W42-2035</t>
  </si>
  <si>
    <t>W43-2035</t>
  </si>
  <si>
    <t>W44-2035</t>
  </si>
  <si>
    <t>W45-2035</t>
  </si>
  <si>
    <t>W46-2035</t>
  </si>
  <si>
    <t>W47-2035</t>
  </si>
  <si>
    <t>W48-2035</t>
  </si>
  <si>
    <t>W49-2035</t>
  </si>
  <si>
    <t>W50-2035</t>
  </si>
  <si>
    <t>W51-2035</t>
  </si>
  <si>
    <t>W52-2035</t>
  </si>
  <si>
    <t>W53-2035</t>
  </si>
  <si>
    <t>W02-2036</t>
  </si>
  <si>
    <t>W03-2036</t>
  </si>
  <si>
    <t>W04-2036</t>
  </si>
  <si>
    <t>W05-2036</t>
  </si>
  <si>
    <t>W06-2036</t>
  </si>
  <si>
    <t>W07-2036</t>
  </si>
  <si>
    <t>W08-2036</t>
  </si>
  <si>
    <t>W09-2036</t>
  </si>
  <si>
    <t>W10-2036</t>
  </si>
  <si>
    <t>W11-2036</t>
  </si>
  <si>
    <t>W12-2036</t>
  </si>
  <si>
    <t>W13-2036</t>
  </si>
  <si>
    <t>W14-2036</t>
  </si>
  <si>
    <t>W15-2036</t>
  </si>
  <si>
    <t>W16-2036</t>
  </si>
  <si>
    <t>W17-2036</t>
  </si>
  <si>
    <t>W18-2036</t>
  </si>
  <si>
    <t>W19-2036</t>
  </si>
  <si>
    <t>W20-2036</t>
  </si>
  <si>
    <t>W21-2036</t>
  </si>
  <si>
    <t>W22-2036</t>
  </si>
  <si>
    <t>W23-2036</t>
  </si>
  <si>
    <t>W24-2036</t>
  </si>
  <si>
    <t>W25-2036</t>
  </si>
  <si>
    <t>W26-2036</t>
  </si>
  <si>
    <t>W27-2036</t>
  </si>
  <si>
    <t>W28-2036</t>
  </si>
  <si>
    <t>W29-2036</t>
  </si>
  <si>
    <t>W30-2036</t>
  </si>
  <si>
    <t>W31-2036</t>
  </si>
  <si>
    <t>W32-2036</t>
  </si>
  <si>
    <t>W33-2036</t>
  </si>
  <si>
    <t>W34-2036</t>
  </si>
  <si>
    <t>W35-2036</t>
  </si>
  <si>
    <t>W36-2036</t>
  </si>
  <si>
    <t>W37-2036</t>
  </si>
  <si>
    <t>W38-2036</t>
  </si>
  <si>
    <t>W39-2036</t>
  </si>
  <si>
    <t>W40-2036</t>
  </si>
  <si>
    <t>W41-2036</t>
  </si>
  <si>
    <t>W42-2036</t>
  </si>
  <si>
    <t>W43-2036</t>
  </si>
  <si>
    <t>W44-2036</t>
  </si>
  <si>
    <t>W45-2036</t>
  </si>
  <si>
    <t>W46-2036</t>
  </si>
  <si>
    <t>W47-2036</t>
  </si>
  <si>
    <t>W48-2036</t>
  </si>
  <si>
    <t>W49-2036</t>
  </si>
  <si>
    <t>W50-2036</t>
  </si>
  <si>
    <t>W51-2036</t>
  </si>
  <si>
    <t>W52-2036</t>
  </si>
  <si>
    <t>W53-2036</t>
  </si>
  <si>
    <t>W02-2037</t>
  </si>
  <si>
    <t>W03-2037</t>
  </si>
  <si>
    <t>W04-2037</t>
  </si>
  <si>
    <t>W05-2037</t>
  </si>
  <si>
    <t>W06-2037</t>
  </si>
  <si>
    <t>W07-2037</t>
  </si>
  <si>
    <t>W08-2037</t>
  </si>
  <si>
    <t>W09-2037</t>
  </si>
  <si>
    <t>W10-2037</t>
  </si>
  <si>
    <t>W11-2037</t>
  </si>
  <si>
    <t>W12-2037</t>
  </si>
  <si>
    <t>W13-2037</t>
  </si>
  <si>
    <t>W14-2037</t>
  </si>
  <si>
    <t>W15-2037</t>
  </si>
  <si>
    <t>W16-2037</t>
  </si>
  <si>
    <t>W17-2037</t>
  </si>
  <si>
    <t>W18-2037</t>
  </si>
  <si>
    <t>W19-2037</t>
  </si>
  <si>
    <t>W20-2037</t>
  </si>
  <si>
    <t>W21-2037</t>
  </si>
  <si>
    <t>W22-2037</t>
  </si>
  <si>
    <t>W23-2037</t>
  </si>
  <si>
    <t>W24-2037</t>
  </si>
  <si>
    <t>W25-2037</t>
  </si>
  <si>
    <t>W26-2037</t>
  </si>
  <si>
    <t>W27-2037</t>
  </si>
  <si>
    <t>W28-2037</t>
  </si>
  <si>
    <t>W29-2037</t>
  </si>
  <si>
    <t>W30-2037</t>
  </si>
  <si>
    <t>W31-2037</t>
  </si>
  <si>
    <t>W32-2037</t>
  </si>
  <si>
    <t>W33-2037</t>
  </si>
  <si>
    <t>W34-2037</t>
  </si>
  <si>
    <t>W35-2037</t>
  </si>
  <si>
    <t>W36-2037</t>
  </si>
  <si>
    <t>W37-2037</t>
  </si>
  <si>
    <t>W38-2037</t>
  </si>
  <si>
    <t>W39-2037</t>
  </si>
  <si>
    <t>W40-2037</t>
  </si>
  <si>
    <t>W41-2037</t>
  </si>
  <si>
    <t>W42-2037</t>
  </si>
  <si>
    <t>W43-2037</t>
  </si>
  <si>
    <t>W44-2037</t>
  </si>
  <si>
    <t>W45-2037</t>
  </si>
  <si>
    <t>W46-2037</t>
  </si>
  <si>
    <t>W47-2037</t>
  </si>
  <si>
    <t>W48-2037</t>
  </si>
  <si>
    <t>W49-2037</t>
  </si>
  <si>
    <t>W50-2037</t>
  </si>
  <si>
    <t>W51-2037</t>
  </si>
  <si>
    <t>W52-2037</t>
  </si>
  <si>
    <t>W53-2037</t>
  </si>
  <si>
    <t>W02-2038</t>
  </si>
  <si>
    <t>W03-2038</t>
  </si>
  <si>
    <t>W04-2038</t>
  </si>
  <si>
    <t>W05-2038</t>
  </si>
  <si>
    <t>W06-2038</t>
  </si>
  <si>
    <t>W07-2038</t>
  </si>
  <si>
    <t>W08-2038</t>
  </si>
  <si>
    <t>W09-2038</t>
  </si>
  <si>
    <t>W10-2038</t>
  </si>
  <si>
    <t>W11-2038</t>
  </si>
  <si>
    <t>W12-2038</t>
  </si>
  <si>
    <t>W13-2038</t>
  </si>
  <si>
    <t>W14-2038</t>
  </si>
  <si>
    <t>W15-2038</t>
  </si>
  <si>
    <t>W16-2038</t>
  </si>
  <si>
    <t>W17-2038</t>
  </si>
  <si>
    <t>W18-2038</t>
  </si>
  <si>
    <t>W19-2038</t>
  </si>
  <si>
    <t>W20-2038</t>
  </si>
  <si>
    <t>W21-2038</t>
  </si>
  <si>
    <t>W22-2038</t>
  </si>
  <si>
    <t>W23-2038</t>
  </si>
  <si>
    <t>W24-2038</t>
  </si>
  <si>
    <t>W25-2038</t>
  </si>
  <si>
    <t>W26-2038</t>
  </si>
  <si>
    <t>W27-2038</t>
  </si>
  <si>
    <t>W28-2038</t>
  </si>
  <si>
    <t>W29-2038</t>
  </si>
  <si>
    <t>W30-2038</t>
  </si>
  <si>
    <t>W31-2038</t>
  </si>
  <si>
    <t>W32-2038</t>
  </si>
  <si>
    <t>W33-2038</t>
  </si>
  <si>
    <t>W34-2038</t>
  </si>
  <si>
    <t>W35-2038</t>
  </si>
  <si>
    <t>W36-2038</t>
  </si>
  <si>
    <t>W37-2038</t>
  </si>
  <si>
    <t>W38-2038</t>
  </si>
  <si>
    <t>W39-2038</t>
  </si>
  <si>
    <t>W40-2038</t>
  </si>
  <si>
    <t>W41-2038</t>
  </si>
  <si>
    <t>W42-2038</t>
  </si>
  <si>
    <t>W43-2038</t>
  </si>
  <si>
    <t>W44-2038</t>
  </si>
  <si>
    <t>W45-2038</t>
  </si>
  <si>
    <t>W46-2038</t>
  </si>
  <si>
    <t>W47-2038</t>
  </si>
  <si>
    <t>W48-2038</t>
  </si>
  <si>
    <t>W49-2038</t>
  </si>
  <si>
    <t>W50-2038</t>
  </si>
  <si>
    <t>W51-2038</t>
  </si>
  <si>
    <t>W52-2038</t>
  </si>
  <si>
    <t>W53-2038</t>
  </si>
  <si>
    <t>W02-2039</t>
  </si>
  <si>
    <t>W03-2039</t>
  </si>
  <si>
    <t>W04-2039</t>
  </si>
  <si>
    <t>W05-2039</t>
  </si>
  <si>
    <t>W06-2039</t>
  </si>
  <si>
    <t>W07-2039</t>
  </si>
  <si>
    <t>W08-2039</t>
  </si>
  <si>
    <t>W09-2039</t>
  </si>
  <si>
    <t>W10-2039</t>
  </si>
  <si>
    <t>W11-2039</t>
  </si>
  <si>
    <t>W12-2039</t>
  </si>
  <si>
    <t>W13-2039</t>
  </si>
  <si>
    <t>W14-2039</t>
  </si>
  <si>
    <t>W15-2039</t>
  </si>
  <si>
    <t>W16-2039</t>
  </si>
  <si>
    <t>W17-2039</t>
  </si>
  <si>
    <t>W18-2039</t>
  </si>
  <si>
    <t>W19-2039</t>
  </si>
  <si>
    <t>W20-2039</t>
  </si>
  <si>
    <t>W21-2039</t>
  </si>
  <si>
    <t>W22-2039</t>
  </si>
  <si>
    <t>W23-2039</t>
  </si>
  <si>
    <t>W24-2039</t>
  </si>
  <si>
    <t>W25-2039</t>
  </si>
  <si>
    <t>W26-2039</t>
  </si>
  <si>
    <t>W27-2039</t>
  </si>
  <si>
    <t>W28-2039</t>
  </si>
  <si>
    <t>W29-2039</t>
  </si>
  <si>
    <t>W30-2039</t>
  </si>
  <si>
    <t>W31-2039</t>
  </si>
  <si>
    <t>W32-2039</t>
  </si>
  <si>
    <t>W33-2039</t>
  </si>
  <si>
    <t>W34-2039</t>
  </si>
  <si>
    <t>W35-2039</t>
  </si>
  <si>
    <t>W36-2039</t>
  </si>
  <si>
    <t>W37-2039</t>
  </si>
  <si>
    <t>W38-2039</t>
  </si>
  <si>
    <t>W39-2039</t>
  </si>
  <si>
    <t>W40-2039</t>
  </si>
  <si>
    <t>W41-2039</t>
  </si>
  <si>
    <t>W42-2039</t>
  </si>
  <si>
    <t>W43-2039</t>
  </si>
  <si>
    <t>W44-2039</t>
  </si>
  <si>
    <t>W45-2039</t>
  </si>
  <si>
    <t>W46-2039</t>
  </si>
  <si>
    <t>W47-2039</t>
  </si>
  <si>
    <t>W48-2039</t>
  </si>
  <si>
    <t>W49-2039</t>
  </si>
  <si>
    <t>W50-2039</t>
  </si>
  <si>
    <t>W51-2039</t>
  </si>
  <si>
    <t>W52-2039</t>
  </si>
  <si>
    <t>W53-2039</t>
  </si>
  <si>
    <t>W02-2040</t>
  </si>
  <si>
    <t>W03-2040</t>
  </si>
  <si>
    <t>W04-2040</t>
  </si>
  <si>
    <t>W05-2040</t>
  </si>
  <si>
    <t>W06-2040</t>
  </si>
  <si>
    <t>W07-2040</t>
  </si>
  <si>
    <t>W08-2040</t>
  </si>
  <si>
    <t>W09-2040</t>
  </si>
  <si>
    <t>W10-2040</t>
  </si>
  <si>
    <t>W11-2040</t>
  </si>
  <si>
    <t>W12-2040</t>
  </si>
  <si>
    <t>W13-2040</t>
  </si>
  <si>
    <t>W14-2040</t>
  </si>
  <si>
    <t>W15-2040</t>
  </si>
  <si>
    <t>W16-2040</t>
  </si>
  <si>
    <t>W17-2040</t>
  </si>
  <si>
    <t>W18-2040</t>
  </si>
  <si>
    <t>W19-2040</t>
  </si>
  <si>
    <t>W20-2040</t>
  </si>
  <si>
    <t>W21-2040</t>
  </si>
  <si>
    <t>W22-2040</t>
  </si>
  <si>
    <t>W23-2040</t>
  </si>
  <si>
    <t>W24-2040</t>
  </si>
  <si>
    <t>W25-2040</t>
  </si>
  <si>
    <t>W26-2040</t>
  </si>
  <si>
    <t>W27-2040</t>
  </si>
  <si>
    <t>W28-2040</t>
  </si>
  <si>
    <t>W29-2040</t>
  </si>
  <si>
    <t>W30-2040</t>
  </si>
  <si>
    <t>W31-2040</t>
  </si>
  <si>
    <t>W32-2040</t>
  </si>
  <si>
    <t>W33-2040</t>
  </si>
  <si>
    <t>W34-2040</t>
  </si>
  <si>
    <t>W35-2040</t>
  </si>
  <si>
    <t>W36-2040</t>
  </si>
  <si>
    <t>W37-2040</t>
  </si>
  <si>
    <t>W38-2040</t>
  </si>
  <si>
    <t>W39-2040</t>
  </si>
  <si>
    <t>W40-2040</t>
  </si>
  <si>
    <t>W41-2040</t>
  </si>
  <si>
    <t>W42-2040</t>
  </si>
  <si>
    <t>W43-2040</t>
  </si>
  <si>
    <t>W44-2040</t>
  </si>
  <si>
    <t>W45-2040</t>
  </si>
  <si>
    <t>W46-2040</t>
  </si>
  <si>
    <t>W47-2040</t>
  </si>
  <si>
    <t>W48-2040</t>
  </si>
  <si>
    <t>W49-2040</t>
  </si>
  <si>
    <t>W50-2040</t>
  </si>
  <si>
    <t>W51-2040</t>
  </si>
  <si>
    <t>W52-2040</t>
  </si>
  <si>
    <t>W53-2040</t>
  </si>
  <si>
    <t>W54-2040</t>
  </si>
  <si>
    <t>W02-2041</t>
  </si>
  <si>
    <t>W03-2041</t>
  </si>
  <si>
    <t>W04-2041</t>
  </si>
  <si>
    <t>W05-2041</t>
  </si>
  <si>
    <t>W06-2041</t>
  </si>
  <si>
    <t>W07-2041</t>
  </si>
  <si>
    <t>W08-2041</t>
  </si>
  <si>
    <t>W09-2041</t>
  </si>
  <si>
    <t>W10-2041</t>
  </si>
  <si>
    <t>W11-2041</t>
  </si>
  <si>
    <t>W12-2041</t>
  </si>
  <si>
    <t>W13-2041</t>
  </si>
  <si>
    <t>W14-2041</t>
  </si>
  <si>
    <t>W15-2041</t>
  </si>
  <si>
    <t>W16-2041</t>
  </si>
  <si>
    <t>W17-2041</t>
  </si>
  <si>
    <t>W18-2041</t>
  </si>
  <si>
    <t>W19-2041</t>
  </si>
  <si>
    <t>W20-2041</t>
  </si>
  <si>
    <t>W21-2041</t>
  </si>
  <si>
    <t>W22-2041</t>
  </si>
  <si>
    <t>W23-2041</t>
  </si>
  <si>
    <t>W24-2041</t>
  </si>
  <si>
    <t>W25-2041</t>
  </si>
  <si>
    <t>W26-2041</t>
  </si>
  <si>
    <t>W27-2041</t>
  </si>
  <si>
    <t>W28-2041</t>
  </si>
  <si>
    <t>W29-2041</t>
  </si>
  <si>
    <t>W30-2041</t>
  </si>
  <si>
    <t>W31-2041</t>
  </si>
  <si>
    <t>W32-2041</t>
  </si>
  <si>
    <t>W33-2041</t>
  </si>
  <si>
    <t>W34-2041</t>
  </si>
  <si>
    <t>W35-2041</t>
  </si>
  <si>
    <t>W36-2041</t>
  </si>
  <si>
    <t>W37-2041</t>
  </si>
  <si>
    <t>W38-2041</t>
  </si>
  <si>
    <t>W39-2041</t>
  </si>
  <si>
    <t>W40-2041</t>
  </si>
  <si>
    <t>W41-2041</t>
  </si>
  <si>
    <t>W42-2041</t>
  </si>
  <si>
    <t>W43-2041</t>
  </si>
  <si>
    <t>W44-2041</t>
  </si>
  <si>
    <t>W45-2041</t>
  </si>
  <si>
    <t>W46-2041</t>
  </si>
  <si>
    <t>W47-2041</t>
  </si>
  <si>
    <t>W48-2041</t>
  </si>
  <si>
    <t>W49-2041</t>
  </si>
  <si>
    <t>W50-2041</t>
  </si>
  <si>
    <t>W51-2041</t>
  </si>
  <si>
    <t>W52-2041</t>
  </si>
  <si>
    <t>W53-2041</t>
  </si>
  <si>
    <t>W02-2042</t>
  </si>
  <si>
    <t>W03-2042</t>
  </si>
  <si>
    <t>W04-2042</t>
  </si>
  <si>
    <t>W05-2042</t>
  </si>
  <si>
    <t>W06-2042</t>
  </si>
  <si>
    <t>W07-2042</t>
  </si>
  <si>
    <t>W08-2042</t>
  </si>
  <si>
    <t>W09-2042</t>
  </si>
  <si>
    <t>W10-2042</t>
  </si>
  <si>
    <t>W11-2042</t>
  </si>
  <si>
    <t>W12-2042</t>
  </si>
  <si>
    <t>W13-2042</t>
  </si>
  <si>
    <t>W14-2042</t>
  </si>
  <si>
    <t>W15-2042</t>
  </si>
  <si>
    <t>W16-2042</t>
  </si>
  <si>
    <t>W17-2042</t>
  </si>
  <si>
    <t>W18-2042</t>
  </si>
  <si>
    <t>W19-2042</t>
  </si>
  <si>
    <t>W20-2042</t>
  </si>
  <si>
    <t>W21-2042</t>
  </si>
  <si>
    <t>W22-2042</t>
  </si>
  <si>
    <t>W23-2042</t>
  </si>
  <si>
    <t>W24-2042</t>
  </si>
  <si>
    <t>W25-2042</t>
  </si>
  <si>
    <t>W26-2042</t>
  </si>
  <si>
    <t>W27-2042</t>
  </si>
  <si>
    <t>W28-2042</t>
  </si>
  <si>
    <t>W29-2042</t>
  </si>
  <si>
    <t>W30-2042</t>
  </si>
  <si>
    <t>W31-2042</t>
  </si>
  <si>
    <t>W32-2042</t>
  </si>
  <si>
    <t>W33-2042</t>
  </si>
  <si>
    <t>W34-2042</t>
  </si>
  <si>
    <t>W35-2042</t>
  </si>
  <si>
    <t>W36-2042</t>
  </si>
  <si>
    <t>W37-2042</t>
  </si>
  <si>
    <t>W38-2042</t>
  </si>
  <si>
    <t>W39-2042</t>
  </si>
  <si>
    <t>W40-2042</t>
  </si>
  <si>
    <t>W41-2042</t>
  </si>
  <si>
    <t>W42-2042</t>
  </si>
  <si>
    <t>W43-2042</t>
  </si>
  <si>
    <t>W44-2042</t>
  </si>
  <si>
    <t>W45-2042</t>
  </si>
  <si>
    <t>W46-2042</t>
  </si>
  <si>
    <t>W47-2042</t>
  </si>
  <si>
    <t>W48-2042</t>
  </si>
  <si>
    <t>W49-2042</t>
  </si>
  <si>
    <t>W50-2042</t>
  </si>
  <si>
    <t>W51-2042</t>
  </si>
  <si>
    <t>W52-2042</t>
  </si>
  <si>
    <t>W53-2042</t>
  </si>
  <si>
    <t>W02-2043</t>
  </si>
  <si>
    <t>W03-2043</t>
  </si>
  <si>
    <t>W04-2043</t>
  </si>
  <si>
    <t>W05-2043</t>
  </si>
  <si>
    <t>W06-2043</t>
  </si>
  <si>
    <t>W07-2043</t>
  </si>
  <si>
    <t>W08-2043</t>
  </si>
  <si>
    <t>W09-2043</t>
  </si>
  <si>
    <t>W10-2043</t>
  </si>
  <si>
    <t>W11-2043</t>
  </si>
  <si>
    <t>W12-2043</t>
  </si>
  <si>
    <t>W13-2043</t>
  </si>
  <si>
    <t>W14-2043</t>
  </si>
  <si>
    <t>W15-2043</t>
  </si>
  <si>
    <t>W16-2043</t>
  </si>
  <si>
    <t>W17-2043</t>
  </si>
  <si>
    <t>W18-2043</t>
  </si>
  <si>
    <t>W19-2043</t>
  </si>
  <si>
    <t>W20-2043</t>
  </si>
  <si>
    <t>W21-2043</t>
  </si>
  <si>
    <t>W22-2043</t>
  </si>
  <si>
    <t>W23-2043</t>
  </si>
  <si>
    <t>W24-2043</t>
  </si>
  <si>
    <t>W25-2043</t>
  </si>
  <si>
    <t>W26-2043</t>
  </si>
  <si>
    <t>W27-2043</t>
  </si>
  <si>
    <t>W28-2043</t>
  </si>
  <si>
    <t>W29-2043</t>
  </si>
  <si>
    <t>W30-2043</t>
  </si>
  <si>
    <t>W31-2043</t>
  </si>
  <si>
    <t>W32-2043</t>
  </si>
  <si>
    <t>W33-2043</t>
  </si>
  <si>
    <t>W34-2043</t>
  </si>
  <si>
    <t>W35-2043</t>
  </si>
  <si>
    <t>W36-2043</t>
  </si>
  <si>
    <t>W37-2043</t>
  </si>
  <si>
    <t>W38-2043</t>
  </si>
  <si>
    <t>W39-2043</t>
  </si>
  <si>
    <t>W40-2043</t>
  </si>
  <si>
    <t>W41-2043</t>
  </si>
  <si>
    <t>W42-2043</t>
  </si>
  <si>
    <t>W43-2043</t>
  </si>
  <si>
    <t>W44-2043</t>
  </si>
  <si>
    <t>W45-2043</t>
  </si>
  <si>
    <t>W46-2043</t>
  </si>
  <si>
    <t>W47-2043</t>
  </si>
  <si>
    <t>W48-2043</t>
  </si>
  <si>
    <t>W49-2043</t>
  </si>
  <si>
    <t>W50-2043</t>
  </si>
  <si>
    <t>W51-2043</t>
  </si>
  <si>
    <t>W52-2043</t>
  </si>
  <si>
    <t>W53-2043</t>
  </si>
  <si>
    <t>W02-2044</t>
  </si>
  <si>
    <t>W03-2044</t>
  </si>
  <si>
    <t>W04-2044</t>
  </si>
  <si>
    <t>W05-2044</t>
  </si>
  <si>
    <t>W06-2044</t>
  </si>
  <si>
    <t>W07-2044</t>
  </si>
  <si>
    <t>W08-2044</t>
  </si>
  <si>
    <t>W09-2044</t>
  </si>
  <si>
    <t>W10-2044</t>
  </si>
  <si>
    <t>W11-2044</t>
  </si>
  <si>
    <t>W12-2044</t>
  </si>
  <si>
    <t>W13-2044</t>
  </si>
  <si>
    <t>W14-2044</t>
  </si>
  <si>
    <t>W15-2044</t>
  </si>
  <si>
    <t>W16-2044</t>
  </si>
  <si>
    <t>W17-2044</t>
  </si>
  <si>
    <t>W18-2044</t>
  </si>
  <si>
    <t>W19-2044</t>
  </si>
  <si>
    <t>W20-2044</t>
  </si>
  <si>
    <t>W21-2044</t>
  </si>
  <si>
    <t>W22-2044</t>
  </si>
  <si>
    <t>W23-2044</t>
  </si>
  <si>
    <t>W24-2044</t>
  </si>
  <si>
    <t>W25-2044</t>
  </si>
  <si>
    <t>W26-2044</t>
  </si>
  <si>
    <t>W27-2044</t>
  </si>
  <si>
    <t>W28-2044</t>
  </si>
  <si>
    <t>W29-2044</t>
  </si>
  <si>
    <t>W30-2044</t>
  </si>
  <si>
    <t>W31-2044</t>
  </si>
  <si>
    <t>W32-2044</t>
  </si>
  <si>
    <t>W33-2044</t>
  </si>
  <si>
    <t>W34-2044</t>
  </si>
  <si>
    <t>W35-2044</t>
  </si>
  <si>
    <t>W36-2044</t>
  </si>
  <si>
    <t>W37-2044</t>
  </si>
  <si>
    <t>W38-2044</t>
  </si>
  <si>
    <t>W39-2044</t>
  </si>
  <si>
    <t>W40-2044</t>
  </si>
  <si>
    <t>W41-2044</t>
  </si>
  <si>
    <t>W42-2044</t>
  </si>
  <si>
    <t>W43-2044</t>
  </si>
  <si>
    <t>W44-2044</t>
  </si>
  <si>
    <t>W45-2044</t>
  </si>
  <si>
    <t>W46-2044</t>
  </si>
  <si>
    <t>W47-2044</t>
  </si>
  <si>
    <t>W48-2044</t>
  </si>
  <si>
    <t>W49-2044</t>
  </si>
  <si>
    <t>W50-2044</t>
  </si>
  <si>
    <t>W51-2044</t>
  </si>
  <si>
    <t>W52-2044</t>
  </si>
  <si>
    <t>W53-2044</t>
  </si>
  <si>
    <t>W02-2045</t>
  </si>
  <si>
    <t>W03-2045</t>
  </si>
  <si>
    <t>W04-2045</t>
  </si>
  <si>
    <t>W05-2045</t>
  </si>
  <si>
    <t>W06-2045</t>
  </si>
  <si>
    <t>W07-2045</t>
  </si>
  <si>
    <t>W08-2045</t>
  </si>
  <si>
    <t>W09-2045</t>
  </si>
  <si>
    <t>W10-2045</t>
  </si>
  <si>
    <t>W11-2045</t>
  </si>
  <si>
    <t>W12-2045</t>
  </si>
  <si>
    <t>W13-2045</t>
  </si>
  <si>
    <t>W14-2045</t>
  </si>
  <si>
    <t>W15-2045</t>
  </si>
  <si>
    <t>W16-2045</t>
  </si>
  <si>
    <t>W17-2045</t>
  </si>
  <si>
    <t>W18-2045</t>
  </si>
  <si>
    <t>W19-2045</t>
  </si>
  <si>
    <t>W20-2045</t>
  </si>
  <si>
    <t>W21-2045</t>
  </si>
  <si>
    <t>W22-2045</t>
  </si>
  <si>
    <t>W23-2045</t>
  </si>
  <si>
    <t>W24-2045</t>
  </si>
  <si>
    <t>W25-2045</t>
  </si>
  <si>
    <t>W26-2045</t>
  </si>
  <si>
    <t>W27-2045</t>
  </si>
  <si>
    <t>W28-2045</t>
  </si>
  <si>
    <t>W29-2045</t>
  </si>
  <si>
    <t>W30-2045</t>
  </si>
  <si>
    <t>W31-2045</t>
  </si>
  <si>
    <t>W32-2045</t>
  </si>
  <si>
    <t>W33-2045</t>
  </si>
  <si>
    <t>W34-2045</t>
  </si>
  <si>
    <t>W35-2045</t>
  </si>
  <si>
    <t>W36-2045</t>
  </si>
  <si>
    <t>W37-2045</t>
  </si>
  <si>
    <t>W38-2045</t>
  </si>
  <si>
    <t>W39-2045</t>
  </si>
  <si>
    <t>W40-2045</t>
  </si>
  <si>
    <t>W41-2045</t>
  </si>
  <si>
    <t>W42-2045</t>
  </si>
  <si>
    <t>W43-2045</t>
  </si>
  <si>
    <t>W44-2045</t>
  </si>
  <si>
    <t>W45-2045</t>
  </si>
  <si>
    <t>W46-2045</t>
  </si>
  <si>
    <t>W47-2045</t>
  </si>
  <si>
    <t>W48-2045</t>
  </si>
  <si>
    <t>W49-2045</t>
  </si>
  <si>
    <t>W50-2045</t>
  </si>
  <si>
    <t>W51-2045</t>
  </si>
  <si>
    <t>W52-2045</t>
  </si>
  <si>
    <t>W53-2045</t>
  </si>
  <si>
    <t>W01-2046</t>
  </si>
  <si>
    <t>W02-2046</t>
  </si>
  <si>
    <t>W03-2046</t>
  </si>
  <si>
    <t>W04-2046</t>
  </si>
  <si>
    <t>W05-2046</t>
  </si>
  <si>
    <t>W06-2046</t>
  </si>
  <si>
    <t>W07-2046</t>
  </si>
  <si>
    <t>W08-2046</t>
  </si>
  <si>
    <t>W09-2046</t>
  </si>
  <si>
    <t>W10-2046</t>
  </si>
  <si>
    <t>W11-2046</t>
  </si>
  <si>
    <t>W12-2046</t>
  </si>
  <si>
    <t>W13-2046</t>
  </si>
  <si>
    <t>W14-2046</t>
  </si>
  <si>
    <t>W15-2046</t>
  </si>
  <si>
    <t>W16-2046</t>
  </si>
  <si>
    <t>W17-2046</t>
  </si>
  <si>
    <t>W18-2046</t>
  </si>
  <si>
    <t>W19-2046</t>
  </si>
  <si>
    <t>W20-2046</t>
  </si>
  <si>
    <t>W21-2046</t>
  </si>
  <si>
    <t>W22-2046</t>
  </si>
  <si>
    <t>W23-2046</t>
  </si>
  <si>
    <t>W24-2046</t>
  </si>
  <si>
    <t>W25-2046</t>
  </si>
  <si>
    <t>W26-2046</t>
  </si>
  <si>
    <t>W27-2046</t>
  </si>
  <si>
    <t>W28-2046</t>
  </si>
  <si>
    <t>W29-2046</t>
  </si>
  <si>
    <t>W30-2046</t>
  </si>
  <si>
    <t>W31-2046</t>
  </si>
  <si>
    <t>W32-2046</t>
  </si>
  <si>
    <t>W33-2046</t>
  </si>
  <si>
    <t>W34-2046</t>
  </si>
  <si>
    <t>W35-2046</t>
  </si>
  <si>
    <t>W36-2046</t>
  </si>
  <si>
    <t>W37-2046</t>
  </si>
  <si>
    <t>W38-2046</t>
  </si>
  <si>
    <t>W39-2046</t>
  </si>
  <si>
    <t>W40-2046</t>
  </si>
  <si>
    <t>W41-2046</t>
  </si>
  <si>
    <t>W42-2046</t>
  </si>
  <si>
    <t>W43-2046</t>
  </si>
  <si>
    <t>W44-2046</t>
  </si>
  <si>
    <t>W45-2046</t>
  </si>
  <si>
    <t>W46-2046</t>
  </si>
  <si>
    <t>W47-2046</t>
  </si>
  <si>
    <t>W48-2046</t>
  </si>
  <si>
    <t>W49-2046</t>
  </si>
  <si>
    <t>W50-2046</t>
  </si>
  <si>
    <t>W51-2046</t>
  </si>
  <si>
    <t>W52-2046</t>
  </si>
  <si>
    <t>W53-2046</t>
  </si>
  <si>
    <t>W02-2047</t>
  </si>
  <si>
    <t>W03-2047</t>
  </si>
  <si>
    <t>W04-2047</t>
  </si>
  <si>
    <t>W05-2047</t>
  </si>
  <si>
    <t>W06-2047</t>
  </si>
  <si>
    <t>W07-2047</t>
  </si>
  <si>
    <t>W08-2047</t>
  </si>
  <si>
    <t>W09-2047</t>
  </si>
  <si>
    <t>W10-2047</t>
  </si>
  <si>
    <t>W11-2047</t>
  </si>
  <si>
    <t>W12-2047</t>
  </si>
  <si>
    <t>W13-2047</t>
  </si>
  <si>
    <t>W14-2047</t>
  </si>
  <si>
    <t>W15-2047</t>
  </si>
  <si>
    <t>W16-2047</t>
  </si>
  <si>
    <t>W17-2047</t>
  </si>
  <si>
    <t>W18-2047</t>
  </si>
  <si>
    <t>W19-2047</t>
  </si>
  <si>
    <t>W20-2047</t>
  </si>
  <si>
    <t>W21-2047</t>
  </si>
  <si>
    <t>W22-2047</t>
  </si>
  <si>
    <t>W23-2047</t>
  </si>
  <si>
    <t>W24-2047</t>
  </si>
  <si>
    <t>W25-2047</t>
  </si>
  <si>
    <t>W26-2047</t>
  </si>
  <si>
    <t>W27-2047</t>
  </si>
  <si>
    <t>W28-2047</t>
  </si>
  <si>
    <t>W29-2047</t>
  </si>
  <si>
    <t>W30-2047</t>
  </si>
  <si>
    <t>W31-2047</t>
  </si>
  <si>
    <t>W32-2047</t>
  </si>
  <si>
    <t>W33-2047</t>
  </si>
  <si>
    <t>W34-2047</t>
  </si>
  <si>
    <t>W35-2047</t>
  </si>
  <si>
    <t>W36-2047</t>
  </si>
  <si>
    <t>W37-2047</t>
  </si>
  <si>
    <t>W38-2047</t>
  </si>
  <si>
    <t>W39-2047</t>
  </si>
  <si>
    <t>W40-2047</t>
  </si>
  <si>
    <t>W41-2047</t>
  </si>
  <si>
    <t>W42-2047</t>
  </si>
  <si>
    <t>W43-2047</t>
  </si>
  <si>
    <t>W44-2047</t>
  </si>
  <si>
    <t>W45-2047</t>
  </si>
  <si>
    <t>W46-2047</t>
  </si>
  <si>
    <t>W47-2047</t>
  </si>
  <si>
    <t>W48-2047</t>
  </si>
  <si>
    <t>W49-2047</t>
  </si>
  <si>
    <t>W50-2047</t>
  </si>
  <si>
    <t>W51-2047</t>
  </si>
  <si>
    <t>W52-2047</t>
  </si>
  <si>
    <t>W53-2047</t>
  </si>
  <si>
    <t>W02-2048</t>
  </si>
  <si>
    <t>W03-2048</t>
  </si>
  <si>
    <t>W04-2048</t>
  </si>
  <si>
    <t>W05-2048</t>
  </si>
  <si>
    <t>W06-2048</t>
  </si>
  <si>
    <t>W07-2048</t>
  </si>
  <si>
    <t>W08-2048</t>
  </si>
  <si>
    <t>W09-2048</t>
  </si>
  <si>
    <t>W10-2048</t>
  </si>
  <si>
    <t>W11-2048</t>
  </si>
  <si>
    <t>W12-2048</t>
  </si>
  <si>
    <t>W13-2048</t>
  </si>
  <si>
    <t>W14-2048</t>
  </si>
  <si>
    <t>W15-2048</t>
  </si>
  <si>
    <t>W16-2048</t>
  </si>
  <si>
    <t>W17-2048</t>
  </si>
  <si>
    <t>W18-2048</t>
  </si>
  <si>
    <t>W19-2048</t>
  </si>
  <si>
    <t>W20-2048</t>
  </si>
  <si>
    <t>W21-2048</t>
  </si>
  <si>
    <t>W22-2048</t>
  </si>
  <si>
    <t>W23-2048</t>
  </si>
  <si>
    <t>W24-2048</t>
  </si>
  <si>
    <t>W25-2048</t>
  </si>
  <si>
    <t>W26-2048</t>
  </si>
  <si>
    <t>W27-2048</t>
  </si>
  <si>
    <t>W28-2048</t>
  </si>
  <si>
    <t>W29-2048</t>
  </si>
  <si>
    <t>W30-2048</t>
  </si>
  <si>
    <t>W31-2048</t>
  </si>
  <si>
    <t>W32-2048</t>
  </si>
  <si>
    <t>W33-2048</t>
  </si>
  <si>
    <t>W34-2048</t>
  </si>
  <si>
    <t>W35-2048</t>
  </si>
  <si>
    <t>W36-2048</t>
  </si>
  <si>
    <t>W37-2048</t>
  </si>
  <si>
    <t>W38-2048</t>
  </si>
  <si>
    <t>W39-2048</t>
  </si>
  <si>
    <t>W40-2048</t>
  </si>
  <si>
    <t>W41-2048</t>
  </si>
  <si>
    <t>W42-2048</t>
  </si>
  <si>
    <t>W43-2048</t>
  </si>
  <si>
    <t>W44-2048</t>
  </si>
  <si>
    <t>W45-2048</t>
  </si>
  <si>
    <t>W46-2048</t>
  </si>
  <si>
    <t>W47-2048</t>
  </si>
  <si>
    <t>W48-2048</t>
  </si>
  <si>
    <t>W49-2048</t>
  </si>
  <si>
    <t>W50-2048</t>
  </si>
  <si>
    <t>W51-2048</t>
  </si>
  <si>
    <t>W52-2048</t>
  </si>
  <si>
    <t>W53-2048</t>
  </si>
  <si>
    <t>W02-2049</t>
  </si>
  <si>
    <t>W03-2049</t>
  </si>
  <si>
    <t>W04-2049</t>
  </si>
  <si>
    <t>W05-2049</t>
  </si>
  <si>
    <t>W06-2049</t>
  </si>
  <si>
    <t>W07-2049</t>
  </si>
  <si>
    <t>W08-2049</t>
  </si>
  <si>
    <t>W09-2049</t>
  </si>
  <si>
    <t>W10-2049</t>
  </si>
  <si>
    <t>W11-2049</t>
  </si>
  <si>
    <t>W12-2049</t>
  </si>
  <si>
    <t>W13-2049</t>
  </si>
  <si>
    <t>W14-2049</t>
  </si>
  <si>
    <t>W15-2049</t>
  </si>
  <si>
    <t>W16-2049</t>
  </si>
  <si>
    <t>W17-2049</t>
  </si>
  <si>
    <t>W18-2049</t>
  </si>
  <si>
    <t>W19-2049</t>
  </si>
  <si>
    <t>W20-2049</t>
  </si>
  <si>
    <t>W21-2049</t>
  </si>
  <si>
    <t>W22-2049</t>
  </si>
  <si>
    <t>W23-2049</t>
  </si>
  <si>
    <t>W24-2049</t>
  </si>
  <si>
    <t>W25-2049</t>
  </si>
  <si>
    <t>W26-2049</t>
  </si>
  <si>
    <t>W27-2049</t>
  </si>
  <si>
    <t>W28-2049</t>
  </si>
  <si>
    <t>W29-2049</t>
  </si>
  <si>
    <t>W30-2049</t>
  </si>
  <si>
    <t>W31-2049</t>
  </si>
  <si>
    <t>W32-2049</t>
  </si>
  <si>
    <t>W33-2049</t>
  </si>
  <si>
    <t>W34-2049</t>
  </si>
  <si>
    <t>W35-2049</t>
  </si>
  <si>
    <t>W36-2049</t>
  </si>
  <si>
    <t>W37-2049</t>
  </si>
  <si>
    <t>W38-2049</t>
  </si>
  <si>
    <t>W39-2049</t>
  </si>
  <si>
    <t>W40-2049</t>
  </si>
  <si>
    <t>W41-2049</t>
  </si>
  <si>
    <t>W42-2049</t>
  </si>
  <si>
    <t>W43-2049</t>
  </si>
  <si>
    <t>W44-2049</t>
  </si>
  <si>
    <t>W45-2049</t>
  </si>
  <si>
    <t>W46-2049</t>
  </si>
  <si>
    <t>W47-2049</t>
  </si>
  <si>
    <t>W48-2049</t>
  </si>
  <si>
    <t>W49-2049</t>
  </si>
  <si>
    <t>W50-2049</t>
  </si>
  <si>
    <t>W51-2049</t>
  </si>
  <si>
    <t>W52-2049</t>
  </si>
  <si>
    <t>W53-2049</t>
  </si>
  <si>
    <t>W02-2050</t>
  </si>
  <si>
    <t>W03-2050</t>
  </si>
  <si>
    <t>W04-2050</t>
  </si>
  <si>
    <t>W05-2050</t>
  </si>
  <si>
    <t>W06-2050</t>
  </si>
  <si>
    <t>W07-2050</t>
  </si>
  <si>
    <t>W08-2050</t>
  </si>
  <si>
    <t>W09-2050</t>
  </si>
  <si>
    <t>W10-2050</t>
  </si>
  <si>
    <t>W11-2050</t>
  </si>
  <si>
    <t>W12-2050</t>
  </si>
  <si>
    <t>W13-2050</t>
  </si>
  <si>
    <t>W14-2050</t>
  </si>
  <si>
    <t>W15-2050</t>
  </si>
  <si>
    <t>W16-2050</t>
  </si>
  <si>
    <t>W17-2050</t>
  </si>
  <si>
    <t>W18-2050</t>
  </si>
  <si>
    <t>W19-2050</t>
  </si>
  <si>
    <t>W20-2050</t>
  </si>
  <si>
    <t>W21-2050</t>
  </si>
  <si>
    <t>W22-2050</t>
  </si>
  <si>
    <t>W23-2050</t>
  </si>
  <si>
    <t>W24-2050</t>
  </si>
  <si>
    <t>W25-2050</t>
  </si>
  <si>
    <t>W26-2050</t>
  </si>
  <si>
    <t>W27-2050</t>
  </si>
  <si>
    <t>W28-2050</t>
  </si>
  <si>
    <t>W29-2050</t>
  </si>
  <si>
    <t>W30-2050</t>
  </si>
  <si>
    <t>W31-2050</t>
  </si>
  <si>
    <t>W32-2050</t>
  </si>
  <si>
    <t>W33-2050</t>
  </si>
  <si>
    <t>W34-2050</t>
  </si>
  <si>
    <t>W35-2050</t>
  </si>
  <si>
    <t>W36-2050</t>
  </si>
  <si>
    <t>W37-2050</t>
  </si>
  <si>
    <t>W38-2050</t>
  </si>
  <si>
    <t>W39-2050</t>
  </si>
  <si>
    <t>W40-2050</t>
  </si>
  <si>
    <t>W41-2050</t>
  </si>
  <si>
    <t>W42-2050</t>
  </si>
  <si>
    <t>W43-2050</t>
  </si>
  <si>
    <t>W44-2050</t>
  </si>
  <si>
    <t>W45-2050</t>
  </si>
  <si>
    <t>W46-2050</t>
  </si>
  <si>
    <t>W47-2050</t>
  </si>
  <si>
    <t>W48-2050</t>
  </si>
  <si>
    <t>W49-2050</t>
  </si>
  <si>
    <t>W50-2050</t>
  </si>
  <si>
    <t>W51-2050</t>
  </si>
  <si>
    <t>W52-2050</t>
  </si>
  <si>
    <t>W53-2050</t>
  </si>
  <si>
    <t>W02-2051</t>
  </si>
  <si>
    <t>W03-2051</t>
  </si>
  <si>
    <t>W04-2051</t>
  </si>
  <si>
    <t>W05-2051</t>
  </si>
  <si>
    <t>W06-2051</t>
  </si>
  <si>
    <t>W07-2051</t>
  </si>
  <si>
    <t>W08-2051</t>
  </si>
  <si>
    <t>W09-2051</t>
  </si>
  <si>
    <t>W10-2051</t>
  </si>
  <si>
    <t>W11-2051</t>
  </si>
  <si>
    <t>W12-2051</t>
  </si>
  <si>
    <t>W13-2051</t>
  </si>
  <si>
    <t>W14-2051</t>
  </si>
  <si>
    <t>W15-2051</t>
  </si>
  <si>
    <t>W16-2051</t>
  </si>
  <si>
    <t>W17-2051</t>
  </si>
  <si>
    <t>W18-2051</t>
  </si>
  <si>
    <t>W19-2051</t>
  </si>
  <si>
    <t>W20-2051</t>
  </si>
  <si>
    <t>W21-2051</t>
  </si>
  <si>
    <t>W22-2051</t>
  </si>
  <si>
    <t>W23-2051</t>
  </si>
  <si>
    <t>W24-2051</t>
  </si>
  <si>
    <t>W25-2051</t>
  </si>
  <si>
    <t>W26-2051</t>
  </si>
  <si>
    <t>W27-2051</t>
  </si>
  <si>
    <t>W28-2051</t>
  </si>
  <si>
    <t>W29-2051</t>
  </si>
  <si>
    <t>W30-2051</t>
  </si>
  <si>
    <t>W31-2051</t>
  </si>
  <si>
    <t>W32-2051</t>
  </si>
  <si>
    <t>W33-2051</t>
  </si>
  <si>
    <t>W34-2051</t>
  </si>
  <si>
    <t>W35-2051</t>
  </si>
  <si>
    <t>W36-2051</t>
  </si>
  <si>
    <t>W37-2051</t>
  </si>
  <si>
    <t>W38-2051</t>
  </si>
  <si>
    <t>W39-2051</t>
  </si>
  <si>
    <t>W40-2051</t>
  </si>
  <si>
    <t>W41-2051</t>
  </si>
  <si>
    <t>W42-2051</t>
  </si>
  <si>
    <t>W43-2051</t>
  </si>
  <si>
    <t>W44-2051</t>
  </si>
  <si>
    <t>W45-2051</t>
  </si>
  <si>
    <t>W46-2051</t>
  </si>
  <si>
    <t>W47-2051</t>
  </si>
  <si>
    <t>W48-2051</t>
  </si>
  <si>
    <t>W49-2051</t>
  </si>
  <si>
    <t>W50-2051</t>
  </si>
  <si>
    <t>W51-2051</t>
  </si>
  <si>
    <t>W52-2051</t>
  </si>
  <si>
    <t>W53-2051</t>
  </si>
  <si>
    <t>W01-2052</t>
  </si>
  <si>
    <t>W02-2052</t>
  </si>
  <si>
    <t>W03-2052</t>
  </si>
  <si>
    <t>W04-2052</t>
  </si>
  <si>
    <t>W05-2052</t>
  </si>
  <si>
    <t>W06-2052</t>
  </si>
  <si>
    <t>W07-2052</t>
  </si>
  <si>
    <t>W08-2052</t>
  </si>
  <si>
    <t>W09-2052</t>
  </si>
  <si>
    <t>W10-2052</t>
  </si>
  <si>
    <t>W11-2052</t>
  </si>
  <si>
    <t>W12-2052</t>
  </si>
  <si>
    <t>W13-2052</t>
  </si>
  <si>
    <t>W14-2052</t>
  </si>
  <si>
    <t>W15-2052</t>
  </si>
  <si>
    <t>W16-2052</t>
  </si>
  <si>
    <t>W17-2052</t>
  </si>
  <si>
    <t>W18-2052</t>
  </si>
  <si>
    <t>W19-2052</t>
  </si>
  <si>
    <t>W20-2052</t>
  </si>
  <si>
    <t>W21-2052</t>
  </si>
  <si>
    <t>W22-2052</t>
  </si>
  <si>
    <t>W23-2052</t>
  </si>
  <si>
    <t>W24-2052</t>
  </si>
  <si>
    <t>W25-2052</t>
  </si>
  <si>
    <t>W26-2052</t>
  </si>
  <si>
    <t>W27-2052</t>
  </si>
  <si>
    <t>W28-2052</t>
  </si>
  <si>
    <t>W29-2052</t>
  </si>
  <si>
    <t>W30-2052</t>
  </si>
  <si>
    <t>W31-2052</t>
  </si>
  <si>
    <t>W32-2052</t>
  </si>
  <si>
    <t>W33-2052</t>
  </si>
  <si>
    <t>W34-2052</t>
  </si>
  <si>
    <t>W35-2052</t>
  </si>
  <si>
    <t>W36-2052</t>
  </si>
  <si>
    <t>W37-2052</t>
  </si>
  <si>
    <t>W38-2052</t>
  </si>
  <si>
    <t>W39-2052</t>
  </si>
  <si>
    <t>W40-2052</t>
  </si>
  <si>
    <t>W41-2052</t>
  </si>
  <si>
    <t>W42-2052</t>
  </si>
  <si>
    <t>W43-2052</t>
  </si>
  <si>
    <t>W44-2052</t>
  </si>
  <si>
    <t>W45-2052</t>
  </si>
  <si>
    <t>W46-2052</t>
  </si>
  <si>
    <t>W47-2052</t>
  </si>
  <si>
    <t>W48-2052</t>
  </si>
  <si>
    <t>W49-2052</t>
  </si>
  <si>
    <t>W50-2052</t>
  </si>
  <si>
    <t>W51-2052</t>
  </si>
  <si>
    <t>W52-2052</t>
  </si>
  <si>
    <t>W53-2052</t>
  </si>
  <si>
    <t>W02-2053</t>
  </si>
  <si>
    <t>W03-2053</t>
  </si>
  <si>
    <t>W04-2053</t>
  </si>
  <si>
    <t>W05-2053</t>
  </si>
  <si>
    <t>W06-2053</t>
  </si>
  <si>
    <t>W07-2053</t>
  </si>
  <si>
    <t>W08-2053</t>
  </si>
  <si>
    <t>W09-2053</t>
  </si>
  <si>
    <t>W10-2053</t>
  </si>
  <si>
    <t>W11-2053</t>
  </si>
  <si>
    <t>W12-2053</t>
  </si>
  <si>
    <t>W13-2053</t>
  </si>
  <si>
    <t>W14-2053</t>
  </si>
  <si>
    <t>W15-2053</t>
  </si>
  <si>
    <t>W16-2053</t>
  </si>
  <si>
    <t>W17-2053</t>
  </si>
  <si>
    <t>W18-2053</t>
  </si>
  <si>
    <t>W19-2053</t>
  </si>
  <si>
    <t>W20-2053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</si>
</sst>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6"/>
      <color rgb="FF0070C0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6"/>
      <color theme="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/>
    <xf numFmtId="0" fontId="0" fillId="0" borderId="1" xfId="0" applyBorder="1"/>
    <xf numFmtId="0" fontId="2" fillId="0" borderId="1" xfId="0" applyFont="1" applyBorder="1"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3" borderId="1" xfId="0" applyFont="1" applyFill="1" applyBorder="1" applyAlignment="1">
      <alignment horizontal="center" vertical="center"/>
    </xf>
    <xf numFmtId="1" fontId="0" fillId="2" borderId="1" xfId="0" applyNumberFormat="1" applyFill="1" applyBorder="1" applyAlignment="1">
      <alignment horizontal="center" vertical="center"/>
    </xf>
    <xf numFmtId="9" fontId="3" fillId="3" borderId="2" xfId="1" applyFont="1" applyFill="1" applyBorder="1" applyAlignment="1">
      <alignment horizontal="center" vertical="center"/>
    </xf>
    <xf numFmtId="9" fontId="0" fillId="0" borderId="0" xfId="1" applyFont="1"/>
    <xf numFmtId="1" fontId="0" fillId="2" borderId="1" xfId="0" applyNumberFormat="1" applyFill="1" applyBorder="1" applyAlignment="1">
      <alignment vertical="center"/>
    </xf>
    <xf numFmtId="14" fontId="0" fillId="2" borderId="1" xfId="0" applyNumberFormat="1" applyFill="1" applyBorder="1" applyAlignment="1">
      <alignment vertical="center"/>
    </xf>
    <xf numFmtId="9" fontId="0" fillId="2" borderId="1" xfId="1" applyFont="1" applyFill="1" applyBorder="1" applyAlignment="1">
      <alignment vertical="center"/>
    </xf>
    <xf numFmtId="0" fontId="0" fillId="0" borderId="1" xfId="0" applyBorder="1" applyAlignment="1">
      <alignment vertical="center"/>
    </xf>
    <xf numFmtId="14" fontId="0" fillId="2" borderId="0" xfId="0" applyNumberFormat="1" applyFill="1" applyAlignment="1">
      <alignment vertical="center"/>
    </xf>
    <xf numFmtId="0" fontId="0" fillId="2" borderId="0" xfId="0" applyFill="1"/>
    <xf numFmtId="14" fontId="0" fillId="2" borderId="0" xfId="0" applyNumberFormat="1" applyFill="1"/>
    <xf numFmtId="2" fontId="0" fillId="2" borderId="0" xfId="0" applyNumberFormat="1" applyFill="1"/>
    <xf numFmtId="0" fontId="3" fillId="2" borderId="0" xfId="0" applyFont="1" applyFill="1" applyAlignment="1">
      <alignment horizontal="center" vertical="center"/>
    </xf>
    <xf numFmtId="14" fontId="3" fillId="2" borderId="0" xfId="0" applyNumberFormat="1" applyFont="1" applyFill="1" applyAlignment="1">
      <alignment horizontal="center" vertical="center"/>
    </xf>
    <xf numFmtId="0" fontId="3" fillId="2" borderId="0" xfId="0" applyFont="1" applyFill="1"/>
    <xf numFmtId="0" fontId="0" fillId="2" borderId="0" xfId="0" applyFill="1" applyAlignment="1">
      <alignment horizontal="center" vertical="center"/>
    </xf>
    <xf numFmtId="9" fontId="0" fillId="2" borderId="0" xfId="1" applyFont="1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2" fontId="0" fillId="2" borderId="0" xfId="0" applyNumberFormat="1" applyFill="1" applyAlignment="1">
      <alignment horizontal="right"/>
    </xf>
    <xf numFmtId="0" fontId="5" fillId="2" borderId="0" xfId="0" applyFont="1" applyFill="1"/>
    <xf numFmtId="14" fontId="0" fillId="0" borderId="0" xfId="0" applyNumberFormat="1"/>
    <xf numFmtId="0" fontId="2" fillId="0" borderId="1" xfId="0" applyFont="1" applyBorder="1"/>
    <xf numFmtId="14" fontId="7" fillId="2" borderId="0" xfId="0" applyNumberFormat="1" applyFont="1" applyFill="1"/>
    <xf numFmtId="14" fontId="6" fillId="2" borderId="0" xfId="0" applyNumberFormat="1" applyFont="1" applyFill="1"/>
    <xf numFmtId="14" fontId="0" fillId="0" borderId="1" xfId="0" applyNumberFormat="1" applyBorder="1"/>
    <xf numFmtId="0" fontId="0" fillId="4" borderId="1" xfId="0" applyFill="1" applyBorder="1"/>
    <xf numFmtId="14" fontId="0" fillId="4" borderId="1" xfId="0" applyNumberFormat="1" applyFill="1" applyBorder="1"/>
    <xf numFmtId="0" fontId="0" fillId="5" borderId="0" xfId="0" applyFill="1"/>
    <xf numFmtId="0" fontId="3" fillId="5" borderId="0" xfId="0" applyFont="1" applyFill="1"/>
    <xf numFmtId="14" fontId="0" fillId="5" borderId="0" xfId="0" applyNumberFormat="1" applyFill="1" applyAlignment="1">
      <alignment horizontal="center" vertical="center"/>
    </xf>
    <xf numFmtId="9" fontId="0" fillId="5" borderId="0" xfId="1" applyFont="1" applyFill="1" applyAlignment="1">
      <alignment horizontal="center" vertical="center"/>
    </xf>
    <xf numFmtId="2" fontId="0" fillId="5" borderId="0" xfId="0" applyNumberFormat="1" applyFill="1" applyAlignment="1">
      <alignment horizontal="right"/>
    </xf>
  </cellXfs>
  <cellStyles count="2">
    <cellStyle name="Normal" xfId="0" builtinId="0"/>
    <cellStyle name="Percent" xfId="1" builtinId="5"/>
  </cellStyles>
  <dxfs count="8">
    <dxf>
      <fill>
        <gradientFill degree="270">
          <stop position="0">
            <color theme="0"/>
          </stop>
          <stop position="1">
            <color theme="6" tint="0.80001220740379042"/>
          </stop>
        </gradientFill>
      </fill>
    </dxf>
    <dxf>
      <fill>
        <gradientFill degree="270">
          <stop position="0">
            <color theme="0"/>
          </stop>
          <stop position="1">
            <color rgb="FF0070C0"/>
          </stop>
        </gradientFill>
      </fill>
    </dxf>
    <dxf>
      <fill>
        <gradientFill degree="270">
          <stop position="0">
            <color theme="0"/>
          </stop>
          <stop position="1">
            <color theme="8" tint="0.40000610370189521"/>
          </stop>
        </gradientFill>
      </fill>
    </dxf>
    <dxf>
      <font>
        <b/>
        <i val="0"/>
        <color rgb="FF0070C0"/>
      </font>
      <fill>
        <gradientFill degree="270">
          <stop position="0">
            <color theme="0"/>
          </stop>
          <stop position="1">
            <color theme="7" tint="0.59999389629810485"/>
          </stop>
        </gradientFill>
      </fill>
    </dxf>
    <dxf>
      <font>
        <b/>
        <i val="0"/>
        <color rgb="FF0070C0"/>
      </font>
      <fill>
        <gradientFill degree="270">
          <stop position="0">
            <color theme="0"/>
          </stop>
          <stop position="1">
            <color rgb="FFFFFF00"/>
          </stop>
        </gradientFill>
      </fill>
      <border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</border>
    </dxf>
    <dxf>
      <fill>
        <gradientFill degree="270">
          <stop position="0">
            <color theme="0"/>
          </stop>
          <stop position="1">
            <color rgb="FF0070C0"/>
          </stop>
        </gradientFill>
      </fill>
    </dxf>
    <dxf>
      <fill>
        <gradientFill degree="270">
          <stop position="0">
            <color theme="0"/>
          </stop>
          <stop position="1">
            <color theme="8" tint="0.40000610370189521"/>
          </stop>
        </gradientFill>
      </fill>
    </dxf>
    <dxf>
      <font>
        <b/>
        <i val="0"/>
        <color rgb="FF0070C0"/>
      </font>
      <fill>
        <gradientFill degree="270">
          <stop position="0">
            <color theme="0"/>
          </stop>
          <stop position="1">
            <color rgb="FFFFFF00"/>
          </stop>
        </gradientFill>
      </fill>
      <border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6DFFE-0CC2-4D14-95EF-DE5A3CF0A207}">
  <dimension ref="A1:BF1000"/>
  <sheetViews>
    <sheetView showGridLines="0" zoomScale="80" zoomScaleNormal="80" workbookViewId="0">
      <pane ySplit="4" topLeftCell="A5" activePane="bottomLeft" state="frozen"/>
      <selection pane="bottomLeft" activeCell="Y20" sqref="Y20"/>
    </sheetView>
  </sheetViews>
  <sheetFormatPr defaultRowHeight="15" x14ac:dyDescent="0.25"/>
  <cols>
    <col min="1" max="1" width="4.5703125" style="13" customWidth="1"/>
    <col min="2" max="2" width="15" style="13" customWidth="1"/>
    <col min="3" max="3" width="12.7109375" style="13" bestFit="1" customWidth="1"/>
    <col min="4" max="4" width="13.42578125" style="13" bestFit="1" customWidth="1"/>
    <col min="5" max="5" width="10.42578125" style="13" customWidth="1"/>
    <col min="6" max="6" width="1.5703125" style="13" customWidth="1"/>
    <col min="7" max="7" width="16.7109375" style="13" bestFit="1" customWidth="1"/>
    <col min="8" max="24" width="12.5703125" style="13" bestFit="1" customWidth="1"/>
    <col min="25" max="57" width="11.28515625" style="13" bestFit="1" customWidth="1"/>
    <col min="58" max="58" width="9.140625" style="31"/>
    <col min="59" max="16384" width="9.140625" style="13"/>
  </cols>
  <sheetData>
    <row r="1" spans="1:58" x14ac:dyDescent="0.25">
      <c r="Q1" s="15"/>
    </row>
    <row r="2" spans="1:58" x14ac:dyDescent="0.25">
      <c r="G2" s="14"/>
    </row>
    <row r="3" spans="1:58" ht="21" x14ac:dyDescent="0.35">
      <c r="B3" s="23" t="s">
        <v>19</v>
      </c>
      <c r="G3" s="26" cm="1">
        <f t="array" ref="G3:W3">TRANSPOSE(_xlfn._xlws.FILTER('Thời Gian'!B:B,('Thời Gian'!B:B&gt;=INDEX(_xlfn._xlws.SORT(_xlfn.UNIQUE(_xlfn.VSTACK(_xlfn._xlws.FILTER('Chi Tiết'!C2:C1000,'Chi Tiết'!C2:C1000&lt;&gt;""),_xlfn._xlws.FILTER('Chi Tiết'!D2:D1000,'Chi Tiết'!D2:D1000&lt;&gt;""))),1,1),1,1))*('Thời Gian'!B:B&lt;=INDEX(_xlfn._xlws.SORT(_xlfn.UNIQUE(_xlfn.VSTACK(_xlfn._xlws.FILTER('Chi Tiết'!C2:C1000,'Chi Tiết'!C2:C1000&lt;&gt;""),_xlfn._xlws.FILTER('Chi Tiết'!D2:D1000,'Chi Tiết'!D2:D1000&lt;&gt;""))),1,-1),1,1))))</f>
        <v>46027</v>
      </c>
      <c r="H3" s="27">
        <v>46034</v>
      </c>
      <c r="I3" s="27">
        <v>46041</v>
      </c>
      <c r="J3" s="27">
        <v>46048</v>
      </c>
      <c r="K3" s="27">
        <v>46055</v>
      </c>
      <c r="L3" s="27">
        <v>46062</v>
      </c>
      <c r="M3" s="27">
        <v>46069</v>
      </c>
      <c r="N3" s="27">
        <v>46076</v>
      </c>
      <c r="O3" s="27">
        <v>46083</v>
      </c>
      <c r="P3" s="27">
        <v>46090</v>
      </c>
      <c r="Q3" s="27">
        <v>46097</v>
      </c>
      <c r="R3" s="27">
        <v>46104</v>
      </c>
      <c r="S3" s="27">
        <v>46111</v>
      </c>
      <c r="T3" s="27">
        <v>46118</v>
      </c>
      <c r="U3" s="27">
        <v>46125</v>
      </c>
      <c r="V3" s="27">
        <v>46132</v>
      </c>
      <c r="W3" s="27">
        <v>46139</v>
      </c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</row>
    <row r="4" spans="1:58" s="18" customFormat="1" ht="24" customHeight="1" x14ac:dyDescent="0.25">
      <c r="B4" s="16" t="s">
        <v>7</v>
      </c>
      <c r="C4" s="17" t="s">
        <v>10</v>
      </c>
      <c r="D4" s="17" t="s">
        <v>11</v>
      </c>
      <c r="E4" s="17" t="s">
        <v>18</v>
      </c>
      <c r="F4" s="17"/>
      <c r="G4" s="17" t="str">
        <f>IF(G3&lt;&gt;"",VLOOKUP(G3,'Thời Gian'!$B:$C,2,0),"")</f>
        <v>W02-2026</v>
      </c>
      <c r="H4" s="17" t="str">
        <f>IF(H3&lt;&gt;"",VLOOKUP(H3,'Thời Gian'!$B:$C,2,0),"")</f>
        <v>W03-2026</v>
      </c>
      <c r="I4" s="17" t="str">
        <f>IF(I3&lt;&gt;"",VLOOKUP(I3,'Thời Gian'!$B:$C,2,0),"")</f>
        <v>W04-2026</v>
      </c>
      <c r="J4" s="17" t="str">
        <f>IF(J3&lt;&gt;"",VLOOKUP(J3,'Thời Gian'!$B:$C,2,0),"")</f>
        <v>W05-2026</v>
      </c>
      <c r="K4" s="17" t="str">
        <f>IF(K3&lt;&gt;"",VLOOKUP(K3,'Thời Gian'!$B:$C,2,0),"")</f>
        <v>W06-2026</v>
      </c>
      <c r="L4" s="17" t="str">
        <f>IF(L3&lt;&gt;"",VLOOKUP(L3,'Thời Gian'!$B:$C,2,0),"")</f>
        <v>W07-2026</v>
      </c>
      <c r="M4" s="17" t="str">
        <f>IF(M3&lt;&gt;"",VLOOKUP(M3,'Thời Gian'!$B:$C,2,0),"")</f>
        <v>W08-2026</v>
      </c>
      <c r="N4" s="17" t="str">
        <f>IF(N3&lt;&gt;"",VLOOKUP(N3,'Thời Gian'!$B:$C,2,0),"")</f>
        <v>W09-2026</v>
      </c>
      <c r="O4" s="17" t="str">
        <f>IF(O3&lt;&gt;"",VLOOKUP(O3,'Thời Gian'!$B:$C,2,0),"")</f>
        <v>W10-2026</v>
      </c>
      <c r="P4" s="17" t="str">
        <f>IF(P3&lt;&gt;"",VLOOKUP(P3,'Thời Gian'!$B:$C,2,0),"")</f>
        <v>W11-2026</v>
      </c>
      <c r="Q4" s="17" t="str">
        <f>IF(Q3&lt;&gt;"",VLOOKUP(Q3,'Thời Gian'!$B:$C,2,0),"")</f>
        <v>W12-2026</v>
      </c>
      <c r="R4" s="17" t="str">
        <f>IF(R3&lt;&gt;"",VLOOKUP(R3,'Thời Gian'!$B:$C,2,0),"")</f>
        <v>W13-2026</v>
      </c>
      <c r="S4" s="17" t="str">
        <f>IF(S3&lt;&gt;"",VLOOKUP(S3,'Thời Gian'!$B:$C,2,0),"")</f>
        <v>W14-2026</v>
      </c>
      <c r="T4" s="17" t="str">
        <f>IF(T3&lt;&gt;"",VLOOKUP(T3,'Thời Gian'!$B:$C,2,0),"")</f>
        <v>W15-2026</v>
      </c>
      <c r="U4" s="17" t="str">
        <f>IF(U3&lt;&gt;"",VLOOKUP(U3,'Thời Gian'!$B:$C,2,0),"")</f>
        <v>W16-2026</v>
      </c>
      <c r="V4" s="17" t="str">
        <f>IF(V3&lt;&gt;"",VLOOKUP(V3,'Thời Gian'!$B:$C,2,0),"")</f>
        <v>W17-2026</v>
      </c>
      <c r="W4" s="17" t="str">
        <f>IF(W3&lt;&gt;"",VLOOKUP(W3,'Thời Gian'!$B:$C,2,0),"")</f>
        <v>W18-2026</v>
      </c>
      <c r="X4" s="17" t="str">
        <f>IF(X3&lt;&gt;"",VLOOKUP(X3,'Thời Gian'!$B:$C,2,0),"")</f>
        <v/>
      </c>
      <c r="Y4" s="17" t="str">
        <f>IF(Y3&lt;&gt;"",VLOOKUP(Y3,'Thời Gian'!$B:$C,2,0),"")</f>
        <v/>
      </c>
      <c r="Z4" s="17" t="str">
        <f>IF(Z3&lt;&gt;"",VLOOKUP(Z3,'Thời Gian'!$B:$C,2,0),"")</f>
        <v/>
      </c>
      <c r="AA4" s="17" t="str">
        <f>IF(AA3&lt;&gt;"",VLOOKUP(AA3,'Thời Gian'!$B:$C,2,0),"")</f>
        <v/>
      </c>
      <c r="AB4" s="17" t="str">
        <f>IF(AB3&lt;&gt;"",VLOOKUP(AB3,'Thời Gian'!$B:$C,2,0),"")</f>
        <v/>
      </c>
      <c r="AC4" s="17" t="str">
        <f>IF(AC3&lt;&gt;"",VLOOKUP(AC3,'Thời Gian'!$B:$C,2,0),"")</f>
        <v/>
      </c>
      <c r="AD4" s="17" t="str">
        <f>IF(AD3&lt;&gt;"",VLOOKUP(AD3,'Thời Gian'!$B:$C,2,0),"")</f>
        <v/>
      </c>
      <c r="AE4" s="17" t="str">
        <f>IF(AE3&lt;&gt;"",VLOOKUP(AE3,'Thời Gian'!$B:$C,2,0),"")</f>
        <v/>
      </c>
      <c r="AF4" s="17" t="str">
        <f>IF(AF3&lt;&gt;"",VLOOKUP(AF3,'Thời Gian'!$B:$C,2,0),"")</f>
        <v/>
      </c>
      <c r="AG4" s="17" t="str">
        <f>IF(AG3&lt;&gt;"",VLOOKUP(AG3,'Thời Gian'!$B:$C,2,0),"")</f>
        <v/>
      </c>
      <c r="AH4" s="17" t="str">
        <f>IF(AH3&lt;&gt;"",VLOOKUP(AH3,'Thời Gian'!$B:$C,2,0),"")</f>
        <v/>
      </c>
      <c r="AI4" s="17" t="str">
        <f>IF(AI3&lt;&gt;"",VLOOKUP(AI3,'Thời Gian'!$B:$C,2,0),"")</f>
        <v/>
      </c>
      <c r="AJ4" s="17" t="str">
        <f>IF(AJ3&lt;&gt;"",VLOOKUP(AJ3,'Thời Gian'!$B:$C,2,0),"")</f>
        <v/>
      </c>
      <c r="AK4" s="17" t="str">
        <f>IF(AK3&lt;&gt;"",VLOOKUP(AK3,'Thời Gian'!$B:$C,2,0),"")</f>
        <v/>
      </c>
      <c r="AL4" s="17" t="str">
        <f>IF(AL3&lt;&gt;"",VLOOKUP(AL3,'Thời Gian'!$B:$C,2,0),"")</f>
        <v/>
      </c>
      <c r="AM4" s="17" t="str">
        <f>IF(AM3&lt;&gt;"",VLOOKUP(AM3,'Thời Gian'!$B:$C,2,0),"")</f>
        <v/>
      </c>
      <c r="AN4" s="17" t="str">
        <f>IF(AN3&lt;&gt;"",VLOOKUP(AN3,'Thời Gian'!$B:$C,2,0),"")</f>
        <v/>
      </c>
      <c r="AO4" s="17" t="str">
        <f>IF(AO3&lt;&gt;"",VLOOKUP(AO3,'Thời Gian'!$B:$C,2,0),"")</f>
        <v/>
      </c>
      <c r="AP4" s="17" t="str">
        <f>IF(AP3&lt;&gt;"",VLOOKUP(AP3,'Thời Gian'!$B:$C,2,0),"")</f>
        <v/>
      </c>
      <c r="AQ4" s="17" t="str">
        <f>IF(AQ3&lt;&gt;"",VLOOKUP(AQ3,'Thời Gian'!$B:$C,2,0),"")</f>
        <v/>
      </c>
      <c r="AR4" s="17" t="str">
        <f>IF(AR3&lt;&gt;"",VLOOKUP(AR3,'Thời Gian'!$B:$C,2,0),"")</f>
        <v/>
      </c>
      <c r="AS4" s="17" t="str">
        <f>IF(AS3&lt;&gt;"",VLOOKUP(AS3,'Thời Gian'!$B:$C,2,0),"")</f>
        <v/>
      </c>
      <c r="AT4" s="17" t="str">
        <f>IF(AT3&lt;&gt;"",VLOOKUP(AT3,'Thời Gian'!$B:$C,2,0),"")</f>
        <v/>
      </c>
      <c r="AU4" s="17" t="str">
        <f>IF(AU3&lt;&gt;"",VLOOKUP(AU3,'Thời Gian'!$B:$C,2,0),"")</f>
        <v/>
      </c>
      <c r="AV4" s="17" t="str">
        <f>IF(AV3&lt;&gt;"",VLOOKUP(AV3,'Thời Gian'!$B:$C,2,0),"")</f>
        <v/>
      </c>
      <c r="AW4" s="17" t="str">
        <f>IF(AW3&lt;&gt;"",VLOOKUP(AW3,'Thời Gian'!$B:$C,2,0),"")</f>
        <v/>
      </c>
      <c r="AX4" s="17" t="str">
        <f>IF(AX3&lt;&gt;"",VLOOKUP(AX3,'Thời Gian'!$B:$C,2,0),"")</f>
        <v/>
      </c>
      <c r="AY4" s="17" t="str">
        <f>IF(AY3&lt;&gt;"",VLOOKUP(AY3,'Thời Gian'!$B:$C,2,0),"")</f>
        <v/>
      </c>
      <c r="AZ4" s="17" t="str">
        <f>IF(AZ3&lt;&gt;"",VLOOKUP(AZ3,'Thời Gian'!$B:$C,2,0),"")</f>
        <v/>
      </c>
      <c r="BA4" s="17" t="str">
        <f>IF(BA3&lt;&gt;"",VLOOKUP(BA3,'Thời Gian'!$B:$C,2,0),"")</f>
        <v/>
      </c>
      <c r="BB4" s="17" t="str">
        <f>IF(BB3&lt;&gt;"",VLOOKUP(BB3,'Thời Gian'!$B:$C,2,0),"")</f>
        <v/>
      </c>
      <c r="BC4" s="17" t="str">
        <f>IF(BC3&lt;&gt;"",VLOOKUP(BC3,'Thời Gian'!$B:$C,2,0),"")</f>
        <v/>
      </c>
      <c r="BD4" s="17" t="str">
        <f>IF(BD3&lt;&gt;"",VLOOKUP(BD3,'Thời Gian'!$B:$C,2,0),"")</f>
        <v/>
      </c>
      <c r="BE4" s="17" t="str">
        <f>IF(BE3&lt;&gt;"",VLOOKUP(BE3,'Thời Gian'!$B:$C,2,0),"")</f>
        <v/>
      </c>
      <c r="BF4" s="32"/>
    </row>
    <row r="5" spans="1:58" customFormat="1" ht="17.25" customHeight="1" x14ac:dyDescent="0.25">
      <c r="A5" s="13"/>
      <c r="B5" s="19" t="str" cm="1">
        <f t="array" ref="B5:B37">_xlfn.REDUCE("",_xlfn.UNIQUE(_xlfn._xlws.FILTER('Chi Tiết'!B2:B10000,'Chi Tiết'!B2:B10000&lt;&gt;"")),_xlfn.LAMBDA(_xlpm.a,_xlpm.b,_xlfn.VSTACK(_xlpm.a,_xlpm.b,"")))</f>
        <v/>
      </c>
      <c r="C5" s="19"/>
      <c r="D5" s="19"/>
      <c r="E5" s="20"/>
      <c r="F5" s="20"/>
      <c r="G5" s="14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5"/>
      <c r="T5" s="13"/>
      <c r="U5" s="13"/>
      <c r="V5" s="13"/>
      <c r="W5" s="13"/>
      <c r="X5" s="13"/>
      <c r="BF5" s="31"/>
    </row>
    <row r="6" spans="1:58" customFormat="1" ht="16.5" customHeight="1" x14ac:dyDescent="0.25">
      <c r="A6" s="13"/>
      <c r="B6" s="19" t="str">
        <v>Công Việc 1</v>
      </c>
      <c r="C6" s="21">
        <f>+IF(B6&lt;&gt;"",VLOOKUP(B6,'Chi Tiết'!B:C,2,0),"")</f>
        <v>46027</v>
      </c>
      <c r="D6" s="21">
        <f>+IF(B6&lt;&gt;"",VLOOKUP(B6,'Chi Tiết'!B:D,3,0),"")</f>
        <v>46048</v>
      </c>
      <c r="E6" s="20">
        <f>+IF(B6&lt;&gt;"",VLOOKUP(B6,'Chi Tiết'!B:G,6,0),"")</f>
        <v>0.6</v>
      </c>
      <c r="F6" s="20"/>
      <c r="G6" s="22" t="str">
        <f>+IF($C6&lt;&gt;"",IF(AND(G$3-$C6&lt;=ROUNDDOWN(($D6-$C6)*$E6,0),ROUNDDOWN(($D6-$C6)*$E6,0)-(G$3-$C6)&lt;7),TEXT($E6,"0%"),""),"")</f>
        <v/>
      </c>
      <c r="H6" s="22" t="str">
        <f t="shared" ref="H6:BE11" si="0">+IF($C6&lt;&gt;"",IF(AND(H$3-$C6&lt;=ROUNDDOWN(($D6-$C6)*$E6,0),ROUNDDOWN(($D6-$C6)*$E6,0)-(H$3-$C6)&lt;7),TEXT($E6,"0%"),""),"")</f>
        <v>60%</v>
      </c>
      <c r="I6" s="22" t="str">
        <f t="shared" si="0"/>
        <v/>
      </c>
      <c r="J6" s="22" t="str">
        <f t="shared" si="0"/>
        <v/>
      </c>
      <c r="K6" s="22" t="str">
        <f t="shared" si="0"/>
        <v/>
      </c>
      <c r="L6" s="22" t="str">
        <f t="shared" si="0"/>
        <v/>
      </c>
      <c r="M6" s="22" t="str">
        <f t="shared" si="0"/>
        <v/>
      </c>
      <c r="N6" s="22" t="str">
        <f t="shared" si="0"/>
        <v/>
      </c>
      <c r="O6" s="22" t="str">
        <f t="shared" si="0"/>
        <v/>
      </c>
      <c r="P6" s="22" t="str">
        <f t="shared" si="0"/>
        <v/>
      </c>
      <c r="Q6" s="22" t="str">
        <f t="shared" si="0"/>
        <v/>
      </c>
      <c r="R6" s="22" t="str">
        <f t="shared" si="0"/>
        <v/>
      </c>
      <c r="S6" s="22" t="str">
        <f t="shared" si="0"/>
        <v/>
      </c>
      <c r="T6" s="22" t="str">
        <f t="shared" si="0"/>
        <v/>
      </c>
      <c r="U6" s="22" t="str">
        <f t="shared" si="0"/>
        <v/>
      </c>
      <c r="V6" s="22" t="str">
        <f t="shared" si="0"/>
        <v/>
      </c>
      <c r="W6" s="22" t="str">
        <f t="shared" si="0"/>
        <v/>
      </c>
      <c r="X6" s="22" t="str">
        <f t="shared" si="0"/>
        <v/>
      </c>
      <c r="Y6" s="22" t="str">
        <f t="shared" si="0"/>
        <v/>
      </c>
      <c r="Z6" s="22" t="str">
        <f t="shared" si="0"/>
        <v/>
      </c>
      <c r="AA6" s="22" t="str">
        <f t="shared" si="0"/>
        <v/>
      </c>
      <c r="AB6" s="22" t="str">
        <f t="shared" si="0"/>
        <v/>
      </c>
      <c r="AC6" s="22" t="str">
        <f t="shared" si="0"/>
        <v/>
      </c>
      <c r="AD6" s="22" t="str">
        <f t="shared" si="0"/>
        <v/>
      </c>
      <c r="AE6" s="22" t="str">
        <f t="shared" si="0"/>
        <v/>
      </c>
      <c r="AF6" s="22" t="str">
        <f t="shared" si="0"/>
        <v/>
      </c>
      <c r="AG6" s="22" t="str">
        <f t="shared" si="0"/>
        <v/>
      </c>
      <c r="AH6" s="22" t="str">
        <f t="shared" si="0"/>
        <v/>
      </c>
      <c r="AI6" s="22" t="str">
        <f t="shared" si="0"/>
        <v/>
      </c>
      <c r="AJ6" s="22" t="str">
        <f t="shared" si="0"/>
        <v/>
      </c>
      <c r="AK6" s="22" t="str">
        <f t="shared" si="0"/>
        <v/>
      </c>
      <c r="AL6" s="22" t="str">
        <f t="shared" si="0"/>
        <v/>
      </c>
      <c r="AM6" s="22" t="str">
        <f t="shared" si="0"/>
        <v/>
      </c>
      <c r="AN6" s="22" t="str">
        <f t="shared" si="0"/>
        <v/>
      </c>
      <c r="AO6" s="22" t="str">
        <f t="shared" si="0"/>
        <v/>
      </c>
      <c r="AP6" s="22" t="str">
        <f t="shared" si="0"/>
        <v/>
      </c>
      <c r="AQ6" s="22" t="str">
        <f t="shared" si="0"/>
        <v/>
      </c>
      <c r="AR6" s="22" t="str">
        <f t="shared" si="0"/>
        <v/>
      </c>
      <c r="AS6" s="22" t="str">
        <f t="shared" si="0"/>
        <v/>
      </c>
      <c r="AT6" s="22" t="str">
        <f t="shared" si="0"/>
        <v/>
      </c>
      <c r="AU6" s="22" t="str">
        <f t="shared" si="0"/>
        <v/>
      </c>
      <c r="AV6" s="22" t="str">
        <f t="shared" si="0"/>
        <v/>
      </c>
      <c r="AW6" s="22" t="str">
        <f t="shared" si="0"/>
        <v/>
      </c>
      <c r="AX6" s="22" t="str">
        <f t="shared" si="0"/>
        <v/>
      </c>
      <c r="AY6" s="22" t="str">
        <f t="shared" si="0"/>
        <v/>
      </c>
      <c r="AZ6" s="22" t="str">
        <f t="shared" si="0"/>
        <v/>
      </c>
      <c r="BA6" s="22" t="str">
        <f t="shared" si="0"/>
        <v/>
      </c>
      <c r="BB6" s="22" t="str">
        <f t="shared" si="0"/>
        <v/>
      </c>
      <c r="BC6" s="22" t="str">
        <f t="shared" si="0"/>
        <v/>
      </c>
      <c r="BD6" s="22" t="str">
        <f t="shared" si="0"/>
        <v/>
      </c>
      <c r="BE6" s="22" t="str">
        <f t="shared" si="0"/>
        <v/>
      </c>
      <c r="BF6" s="31"/>
    </row>
    <row r="7" spans="1:58" customFormat="1" ht="16.5" customHeight="1" x14ac:dyDescent="0.25">
      <c r="A7" s="13"/>
      <c r="B7" s="19" t="str">
        <v/>
      </c>
      <c r="C7" s="21" t="str">
        <f>+IF(B7&lt;&gt;"",VLOOKUP(B7,'Chi Tiết'!B:C,2,0),"")</f>
        <v/>
      </c>
      <c r="D7" s="21" t="str">
        <f>+IF(B7&lt;&gt;"",VLOOKUP(B7,'Chi Tiết'!B:D,3,0),"")</f>
        <v/>
      </c>
      <c r="E7" s="20" t="str">
        <f>+IF(B7&lt;&gt;"",VLOOKUP(B7,'Chi Tiết'!B:G,6,0),"")</f>
        <v/>
      </c>
      <c r="F7" s="20"/>
      <c r="G7" s="22" t="str">
        <f t="shared" ref="G7:V27" si="1">+IF($C7&lt;&gt;"",IF(AND(G$3-$C7&lt;=ROUNDDOWN(($D7-$C7)*$E7,0),ROUNDDOWN(($D7-$C7)*$E7,0)-(G$3-$C7)&lt;7),TEXT($E7,"0%"),""),"")</f>
        <v/>
      </c>
      <c r="H7" s="22" t="str">
        <f t="shared" si="0"/>
        <v/>
      </c>
      <c r="I7" s="22" t="str">
        <f t="shared" si="0"/>
        <v/>
      </c>
      <c r="J7" s="22" t="str">
        <f t="shared" si="0"/>
        <v/>
      </c>
      <c r="K7" s="22" t="str">
        <f t="shared" si="0"/>
        <v/>
      </c>
      <c r="L7" s="22" t="str">
        <f t="shared" si="0"/>
        <v/>
      </c>
      <c r="M7" s="22" t="str">
        <f t="shared" si="0"/>
        <v/>
      </c>
      <c r="N7" s="22" t="str">
        <f t="shared" si="0"/>
        <v/>
      </c>
      <c r="O7" s="22" t="str">
        <f t="shared" si="0"/>
        <v/>
      </c>
      <c r="P7" s="22" t="str">
        <f t="shared" si="0"/>
        <v/>
      </c>
      <c r="Q7" s="22" t="str">
        <f t="shared" si="0"/>
        <v/>
      </c>
      <c r="R7" s="22" t="str">
        <f t="shared" si="0"/>
        <v/>
      </c>
      <c r="S7" s="22" t="str">
        <f t="shared" si="0"/>
        <v/>
      </c>
      <c r="T7" s="22" t="str">
        <f t="shared" si="0"/>
        <v/>
      </c>
      <c r="U7" s="22" t="str">
        <f t="shared" si="0"/>
        <v/>
      </c>
      <c r="V7" s="22" t="str">
        <f t="shared" si="0"/>
        <v/>
      </c>
      <c r="W7" s="22" t="str">
        <f t="shared" si="0"/>
        <v/>
      </c>
      <c r="X7" s="22" t="str">
        <f t="shared" si="0"/>
        <v/>
      </c>
      <c r="Y7" s="22" t="str">
        <f t="shared" si="0"/>
        <v/>
      </c>
      <c r="Z7" s="22" t="str">
        <f t="shared" si="0"/>
        <v/>
      </c>
      <c r="AA7" s="22" t="str">
        <f t="shared" si="0"/>
        <v/>
      </c>
      <c r="AB7" s="22" t="str">
        <f t="shared" si="0"/>
        <v/>
      </c>
      <c r="AC7" s="22" t="str">
        <f t="shared" si="0"/>
        <v/>
      </c>
      <c r="AD7" s="22" t="str">
        <f t="shared" si="0"/>
        <v/>
      </c>
      <c r="AE7" s="22" t="str">
        <f t="shared" si="0"/>
        <v/>
      </c>
      <c r="AF7" s="22" t="str">
        <f t="shared" si="0"/>
        <v/>
      </c>
      <c r="AG7" s="22" t="str">
        <f t="shared" si="0"/>
        <v/>
      </c>
      <c r="AH7" s="22" t="str">
        <f t="shared" si="0"/>
        <v/>
      </c>
      <c r="AI7" s="22" t="str">
        <f t="shared" si="0"/>
        <v/>
      </c>
      <c r="AJ7" s="22" t="str">
        <f t="shared" si="0"/>
        <v/>
      </c>
      <c r="AK7" s="22" t="str">
        <f t="shared" si="0"/>
        <v/>
      </c>
      <c r="AL7" s="22" t="str">
        <f t="shared" si="0"/>
        <v/>
      </c>
      <c r="AM7" s="22" t="str">
        <f t="shared" si="0"/>
        <v/>
      </c>
      <c r="AN7" s="22" t="str">
        <f t="shared" si="0"/>
        <v/>
      </c>
      <c r="AO7" s="22" t="str">
        <f t="shared" si="0"/>
        <v/>
      </c>
      <c r="AP7" s="22" t="str">
        <f t="shared" si="0"/>
        <v/>
      </c>
      <c r="AQ7" s="22" t="str">
        <f t="shared" si="0"/>
        <v/>
      </c>
      <c r="AR7" s="22" t="str">
        <f t="shared" si="0"/>
        <v/>
      </c>
      <c r="AS7" s="22" t="str">
        <f t="shared" si="0"/>
        <v/>
      </c>
      <c r="AT7" s="22" t="str">
        <f t="shared" si="0"/>
        <v/>
      </c>
      <c r="AU7" s="22" t="str">
        <f t="shared" si="0"/>
        <v/>
      </c>
      <c r="AV7" s="22" t="str">
        <f t="shared" si="0"/>
        <v/>
      </c>
      <c r="AW7" s="22" t="str">
        <f t="shared" si="0"/>
        <v/>
      </c>
      <c r="AX7" s="22" t="str">
        <f t="shared" si="0"/>
        <v/>
      </c>
      <c r="AY7" s="22" t="str">
        <f t="shared" si="0"/>
        <v/>
      </c>
      <c r="AZ7" s="22" t="str">
        <f t="shared" si="0"/>
        <v/>
      </c>
      <c r="BA7" s="22" t="str">
        <f t="shared" si="0"/>
        <v/>
      </c>
      <c r="BB7" s="22" t="str">
        <f t="shared" si="0"/>
        <v/>
      </c>
      <c r="BC7" s="22" t="str">
        <f t="shared" si="0"/>
        <v/>
      </c>
      <c r="BD7" s="22" t="str">
        <f t="shared" si="0"/>
        <v/>
      </c>
      <c r="BE7" s="22" t="str">
        <f t="shared" si="0"/>
        <v/>
      </c>
      <c r="BF7" s="31"/>
    </row>
    <row r="8" spans="1:58" customFormat="1" ht="16.5" customHeight="1" x14ac:dyDescent="0.25">
      <c r="A8" s="13"/>
      <c r="B8" s="19" t="str">
        <v>Công Việc 2</v>
      </c>
      <c r="C8" s="21">
        <f>+IF(B8&lt;&gt;"",VLOOKUP(B8,'Chi Tiết'!B:C,2,0),"")</f>
        <v>46034</v>
      </c>
      <c r="D8" s="21">
        <f>+IF(B8&lt;&gt;"",VLOOKUP(B8,'Chi Tiết'!B:D,3,0),"")</f>
        <v>46062</v>
      </c>
      <c r="E8" s="20">
        <f>+IF(B8&lt;&gt;"",VLOOKUP(B8,'Chi Tiết'!B:G,6,0),"")</f>
        <v>0.4</v>
      </c>
      <c r="F8" s="20"/>
      <c r="G8" s="22" t="str">
        <f t="shared" si="1"/>
        <v/>
      </c>
      <c r="H8" s="22" t="str">
        <f t="shared" si="0"/>
        <v/>
      </c>
      <c r="I8" s="22" t="str">
        <f t="shared" si="0"/>
        <v>40%</v>
      </c>
      <c r="J8" s="22" t="str">
        <f t="shared" si="0"/>
        <v/>
      </c>
      <c r="K8" s="22" t="str">
        <f t="shared" si="0"/>
        <v/>
      </c>
      <c r="L8" s="22" t="str">
        <f t="shared" si="0"/>
        <v/>
      </c>
      <c r="M8" s="22" t="str">
        <f t="shared" si="0"/>
        <v/>
      </c>
      <c r="N8" s="22" t="str">
        <f t="shared" si="0"/>
        <v/>
      </c>
      <c r="O8" s="22" t="str">
        <f t="shared" si="0"/>
        <v/>
      </c>
      <c r="P8" s="22" t="str">
        <f t="shared" si="0"/>
        <v/>
      </c>
      <c r="Q8" s="22" t="str">
        <f t="shared" si="0"/>
        <v/>
      </c>
      <c r="R8" s="22" t="str">
        <f t="shared" si="0"/>
        <v/>
      </c>
      <c r="S8" s="22" t="str">
        <f t="shared" si="0"/>
        <v/>
      </c>
      <c r="T8" s="22" t="str">
        <f t="shared" si="0"/>
        <v/>
      </c>
      <c r="U8" s="22" t="str">
        <f t="shared" si="0"/>
        <v/>
      </c>
      <c r="V8" s="22" t="str">
        <f t="shared" si="0"/>
        <v/>
      </c>
      <c r="W8" s="22" t="str">
        <f t="shared" si="0"/>
        <v/>
      </c>
      <c r="X8" s="22" t="str">
        <f t="shared" si="0"/>
        <v/>
      </c>
      <c r="Y8" s="22" t="str">
        <f t="shared" si="0"/>
        <v/>
      </c>
      <c r="Z8" s="22" t="str">
        <f t="shared" si="0"/>
        <v/>
      </c>
      <c r="AA8" s="22" t="str">
        <f t="shared" si="0"/>
        <v/>
      </c>
      <c r="AB8" s="22" t="str">
        <f t="shared" si="0"/>
        <v/>
      </c>
      <c r="AC8" s="22" t="str">
        <f t="shared" si="0"/>
        <v/>
      </c>
      <c r="AD8" s="22" t="str">
        <f t="shared" si="0"/>
        <v/>
      </c>
      <c r="AE8" s="22" t="str">
        <f t="shared" si="0"/>
        <v/>
      </c>
      <c r="AF8" s="22" t="str">
        <f t="shared" si="0"/>
        <v/>
      </c>
      <c r="AG8" s="22" t="str">
        <f t="shared" si="0"/>
        <v/>
      </c>
      <c r="AH8" s="22" t="str">
        <f t="shared" si="0"/>
        <v/>
      </c>
      <c r="AI8" s="22" t="str">
        <f t="shared" si="0"/>
        <v/>
      </c>
      <c r="AJ8" s="22" t="str">
        <f t="shared" si="0"/>
        <v/>
      </c>
      <c r="AK8" s="22" t="str">
        <f t="shared" si="0"/>
        <v/>
      </c>
      <c r="AL8" s="22" t="str">
        <f t="shared" si="0"/>
        <v/>
      </c>
      <c r="AM8" s="22" t="str">
        <f t="shared" si="0"/>
        <v/>
      </c>
      <c r="AN8" s="22" t="str">
        <f t="shared" si="0"/>
        <v/>
      </c>
      <c r="AO8" s="22" t="str">
        <f t="shared" si="0"/>
        <v/>
      </c>
      <c r="AP8" s="22" t="str">
        <f t="shared" si="0"/>
        <v/>
      </c>
      <c r="AQ8" s="22" t="str">
        <f t="shared" si="0"/>
        <v/>
      </c>
      <c r="AR8" s="22" t="str">
        <f t="shared" si="0"/>
        <v/>
      </c>
      <c r="AS8" s="22" t="str">
        <f t="shared" si="0"/>
        <v/>
      </c>
      <c r="AT8" s="22" t="str">
        <f t="shared" si="0"/>
        <v/>
      </c>
      <c r="AU8" s="22" t="str">
        <f t="shared" si="0"/>
        <v/>
      </c>
      <c r="AV8" s="22" t="str">
        <f t="shared" si="0"/>
        <v/>
      </c>
      <c r="AW8" s="22" t="str">
        <f t="shared" si="0"/>
        <v/>
      </c>
      <c r="AX8" s="22" t="str">
        <f t="shared" si="0"/>
        <v/>
      </c>
      <c r="AY8" s="22" t="str">
        <f t="shared" si="0"/>
        <v/>
      </c>
      <c r="AZ8" s="22" t="str">
        <f t="shared" si="0"/>
        <v/>
      </c>
      <c r="BA8" s="22" t="str">
        <f t="shared" si="0"/>
        <v/>
      </c>
      <c r="BB8" s="22" t="str">
        <f t="shared" si="0"/>
        <v/>
      </c>
      <c r="BC8" s="22" t="str">
        <f t="shared" si="0"/>
        <v/>
      </c>
      <c r="BD8" s="22" t="str">
        <f t="shared" si="0"/>
        <v/>
      </c>
      <c r="BE8" s="22" t="str">
        <f t="shared" si="0"/>
        <v/>
      </c>
      <c r="BF8" s="31"/>
    </row>
    <row r="9" spans="1:58" customFormat="1" ht="16.5" customHeight="1" x14ac:dyDescent="0.25">
      <c r="A9" s="13"/>
      <c r="B9" s="19" t="str">
        <v/>
      </c>
      <c r="C9" s="21" t="str">
        <f>+IF(B9&lt;&gt;"",VLOOKUP(B9,'Chi Tiết'!B:C,2,0),"")</f>
        <v/>
      </c>
      <c r="D9" s="21" t="str">
        <f>+IF(B9&lt;&gt;"",VLOOKUP(B9,'Chi Tiết'!B:D,3,0),"")</f>
        <v/>
      </c>
      <c r="E9" s="20" t="str">
        <f>+IF(B9&lt;&gt;"",VLOOKUP(B9,'Chi Tiết'!B:G,6,0),"")</f>
        <v/>
      </c>
      <c r="F9" s="20"/>
      <c r="G9" s="22" t="str">
        <f t="shared" si="1"/>
        <v/>
      </c>
      <c r="H9" s="22" t="str">
        <f t="shared" si="0"/>
        <v/>
      </c>
      <c r="I9" s="22" t="str">
        <f t="shared" si="0"/>
        <v/>
      </c>
      <c r="J9" s="22" t="str">
        <f t="shared" si="0"/>
        <v/>
      </c>
      <c r="K9" s="22" t="str">
        <f t="shared" si="0"/>
        <v/>
      </c>
      <c r="L9" s="22" t="str">
        <f t="shared" si="0"/>
        <v/>
      </c>
      <c r="M9" s="22" t="str">
        <f t="shared" si="0"/>
        <v/>
      </c>
      <c r="N9" s="22" t="str">
        <f t="shared" si="0"/>
        <v/>
      </c>
      <c r="O9" s="22" t="str">
        <f t="shared" si="0"/>
        <v/>
      </c>
      <c r="P9" s="22" t="str">
        <f t="shared" si="0"/>
        <v/>
      </c>
      <c r="Q9" s="22" t="str">
        <f t="shared" si="0"/>
        <v/>
      </c>
      <c r="R9" s="22" t="str">
        <f t="shared" si="0"/>
        <v/>
      </c>
      <c r="S9" s="22" t="str">
        <f t="shared" si="0"/>
        <v/>
      </c>
      <c r="T9" s="22" t="str">
        <f t="shared" si="0"/>
        <v/>
      </c>
      <c r="U9" s="22" t="str">
        <f t="shared" si="0"/>
        <v/>
      </c>
      <c r="V9" s="22" t="str">
        <f t="shared" si="0"/>
        <v/>
      </c>
      <c r="W9" s="22" t="str">
        <f t="shared" si="0"/>
        <v/>
      </c>
      <c r="X9" s="22" t="str">
        <f t="shared" si="0"/>
        <v/>
      </c>
      <c r="Y9" s="22" t="str">
        <f t="shared" si="0"/>
        <v/>
      </c>
      <c r="Z9" s="22" t="str">
        <f t="shared" si="0"/>
        <v/>
      </c>
      <c r="AA9" s="22" t="str">
        <f t="shared" si="0"/>
        <v/>
      </c>
      <c r="AB9" s="22" t="str">
        <f t="shared" si="0"/>
        <v/>
      </c>
      <c r="AC9" s="22" t="str">
        <f t="shared" si="0"/>
        <v/>
      </c>
      <c r="AD9" s="22" t="str">
        <f t="shared" si="0"/>
        <v/>
      </c>
      <c r="AE9" s="22" t="str">
        <f t="shared" si="0"/>
        <v/>
      </c>
      <c r="AF9" s="22" t="str">
        <f t="shared" si="0"/>
        <v/>
      </c>
      <c r="AG9" s="22" t="str">
        <f t="shared" si="0"/>
        <v/>
      </c>
      <c r="AH9" s="22" t="str">
        <f t="shared" si="0"/>
        <v/>
      </c>
      <c r="AI9" s="22" t="str">
        <f t="shared" si="0"/>
        <v/>
      </c>
      <c r="AJ9" s="22" t="str">
        <f t="shared" si="0"/>
        <v/>
      </c>
      <c r="AK9" s="22" t="str">
        <f t="shared" si="0"/>
        <v/>
      </c>
      <c r="AL9" s="22" t="str">
        <f t="shared" si="0"/>
        <v/>
      </c>
      <c r="AM9" s="22" t="str">
        <f t="shared" si="0"/>
        <v/>
      </c>
      <c r="AN9" s="22" t="str">
        <f t="shared" si="0"/>
        <v/>
      </c>
      <c r="AO9" s="22" t="str">
        <f t="shared" si="0"/>
        <v/>
      </c>
      <c r="AP9" s="22" t="str">
        <f t="shared" si="0"/>
        <v/>
      </c>
      <c r="AQ9" s="22" t="str">
        <f t="shared" si="0"/>
        <v/>
      </c>
      <c r="AR9" s="22" t="str">
        <f t="shared" si="0"/>
        <v/>
      </c>
      <c r="AS9" s="22" t="str">
        <f t="shared" si="0"/>
        <v/>
      </c>
      <c r="AT9" s="22" t="str">
        <f t="shared" si="0"/>
        <v/>
      </c>
      <c r="AU9" s="22" t="str">
        <f t="shared" si="0"/>
        <v/>
      </c>
      <c r="AV9" s="22" t="str">
        <f t="shared" si="0"/>
        <v/>
      </c>
      <c r="AW9" s="22" t="str">
        <f t="shared" si="0"/>
        <v/>
      </c>
      <c r="AX9" s="22" t="str">
        <f t="shared" si="0"/>
        <v/>
      </c>
      <c r="AY9" s="22" t="str">
        <f t="shared" si="0"/>
        <v/>
      </c>
      <c r="AZ9" s="22" t="str">
        <f t="shared" si="0"/>
        <v/>
      </c>
      <c r="BA9" s="22" t="str">
        <f t="shared" si="0"/>
        <v/>
      </c>
      <c r="BB9" s="22" t="str">
        <f t="shared" si="0"/>
        <v/>
      </c>
      <c r="BC9" s="22" t="str">
        <f t="shared" si="0"/>
        <v/>
      </c>
      <c r="BD9" s="22" t="str">
        <f t="shared" si="0"/>
        <v/>
      </c>
      <c r="BE9" s="22" t="str">
        <f t="shared" si="0"/>
        <v/>
      </c>
      <c r="BF9" s="31"/>
    </row>
    <row r="10" spans="1:58" customFormat="1" ht="16.5" customHeight="1" x14ac:dyDescent="0.25">
      <c r="A10" s="13"/>
      <c r="B10" s="19" t="str">
        <v>Công Việc 3</v>
      </c>
      <c r="C10" s="21">
        <f>+IF(B10&lt;&gt;"",VLOOKUP(B10,'Chi Tiết'!B:C,2,0),"")</f>
        <v>46034</v>
      </c>
      <c r="D10" s="21">
        <f>+IF(B10&lt;&gt;"",VLOOKUP(B10,'Chi Tiết'!B:D,3,0),"")</f>
        <v>46069</v>
      </c>
      <c r="E10" s="20">
        <f>+IF(B10&lt;&gt;"",VLOOKUP(B10,'Chi Tiết'!B:G,6,0),"")</f>
        <v>0.33333333333333331</v>
      </c>
      <c r="F10" s="20"/>
      <c r="G10" s="22" t="str">
        <f t="shared" si="1"/>
        <v/>
      </c>
      <c r="H10" s="22" t="str">
        <f t="shared" si="0"/>
        <v/>
      </c>
      <c r="I10" s="22" t="str">
        <f t="shared" si="0"/>
        <v>33%</v>
      </c>
      <c r="J10" s="22" t="str">
        <f t="shared" si="0"/>
        <v/>
      </c>
      <c r="K10" s="22" t="str">
        <f t="shared" si="0"/>
        <v/>
      </c>
      <c r="L10" s="22" t="str">
        <f t="shared" si="0"/>
        <v/>
      </c>
      <c r="M10" s="22" t="str">
        <f t="shared" si="0"/>
        <v/>
      </c>
      <c r="N10" s="22" t="str">
        <f t="shared" si="0"/>
        <v/>
      </c>
      <c r="O10" s="22" t="str">
        <f t="shared" si="0"/>
        <v/>
      </c>
      <c r="P10" s="22" t="str">
        <f t="shared" si="0"/>
        <v/>
      </c>
      <c r="Q10" s="22" t="str">
        <f t="shared" si="0"/>
        <v/>
      </c>
      <c r="R10" s="22" t="str">
        <f t="shared" si="0"/>
        <v/>
      </c>
      <c r="S10" s="22" t="str">
        <f t="shared" si="0"/>
        <v/>
      </c>
      <c r="T10" s="22" t="str">
        <f t="shared" si="0"/>
        <v/>
      </c>
      <c r="U10" s="22" t="str">
        <f t="shared" si="0"/>
        <v/>
      </c>
      <c r="V10" s="22" t="str">
        <f t="shared" si="0"/>
        <v/>
      </c>
      <c r="W10" s="22" t="str">
        <f t="shared" si="0"/>
        <v/>
      </c>
      <c r="X10" s="22" t="str">
        <f t="shared" si="0"/>
        <v/>
      </c>
      <c r="Y10" s="22" t="str">
        <f t="shared" si="0"/>
        <v/>
      </c>
      <c r="Z10" s="22" t="str">
        <f t="shared" si="0"/>
        <v/>
      </c>
      <c r="AA10" s="22" t="str">
        <f t="shared" si="0"/>
        <v/>
      </c>
      <c r="AB10" s="22" t="str">
        <f t="shared" si="0"/>
        <v/>
      </c>
      <c r="AC10" s="22" t="str">
        <f t="shared" si="0"/>
        <v/>
      </c>
      <c r="AD10" s="22" t="str">
        <f t="shared" si="0"/>
        <v/>
      </c>
      <c r="AE10" s="22" t="str">
        <f t="shared" si="0"/>
        <v/>
      </c>
      <c r="AF10" s="22" t="str">
        <f t="shared" si="0"/>
        <v/>
      </c>
      <c r="AG10" s="22" t="str">
        <f t="shared" si="0"/>
        <v/>
      </c>
      <c r="AH10" s="22" t="str">
        <f t="shared" si="0"/>
        <v/>
      </c>
      <c r="AI10" s="22" t="str">
        <f t="shared" si="0"/>
        <v/>
      </c>
      <c r="AJ10" s="22" t="str">
        <f t="shared" si="0"/>
        <v/>
      </c>
      <c r="AK10" s="22" t="str">
        <f t="shared" si="0"/>
        <v/>
      </c>
      <c r="AL10" s="22" t="str">
        <f t="shared" si="0"/>
        <v/>
      </c>
      <c r="AM10" s="22" t="str">
        <f t="shared" si="0"/>
        <v/>
      </c>
      <c r="AN10" s="22" t="str">
        <f t="shared" si="0"/>
        <v/>
      </c>
      <c r="AO10" s="22" t="str">
        <f t="shared" si="0"/>
        <v/>
      </c>
      <c r="AP10" s="22" t="str">
        <f t="shared" si="0"/>
        <v/>
      </c>
      <c r="AQ10" s="22" t="str">
        <f t="shared" si="0"/>
        <v/>
      </c>
      <c r="AR10" s="22" t="str">
        <f t="shared" si="0"/>
        <v/>
      </c>
      <c r="AS10" s="22" t="str">
        <f t="shared" si="0"/>
        <v/>
      </c>
      <c r="AT10" s="22" t="str">
        <f t="shared" si="0"/>
        <v/>
      </c>
      <c r="AU10" s="22" t="str">
        <f t="shared" si="0"/>
        <v/>
      </c>
      <c r="AV10" s="22" t="str">
        <f t="shared" si="0"/>
        <v/>
      </c>
      <c r="AW10" s="22" t="str">
        <f t="shared" si="0"/>
        <v/>
      </c>
      <c r="AX10" s="22" t="str">
        <f t="shared" si="0"/>
        <v/>
      </c>
      <c r="AY10" s="22" t="str">
        <f t="shared" si="0"/>
        <v/>
      </c>
      <c r="AZ10" s="22" t="str">
        <f t="shared" si="0"/>
        <v/>
      </c>
      <c r="BA10" s="22" t="str">
        <f t="shared" si="0"/>
        <v/>
      </c>
      <c r="BB10" s="22" t="str">
        <f t="shared" si="0"/>
        <v/>
      </c>
      <c r="BC10" s="22" t="str">
        <f t="shared" si="0"/>
        <v/>
      </c>
      <c r="BD10" s="22" t="str">
        <f t="shared" si="0"/>
        <v/>
      </c>
      <c r="BE10" s="22" t="str">
        <f t="shared" si="0"/>
        <v/>
      </c>
      <c r="BF10" s="31"/>
    </row>
    <row r="11" spans="1:58" customFormat="1" ht="16.5" customHeight="1" x14ac:dyDescent="0.25">
      <c r="A11" s="13"/>
      <c r="B11" s="19" t="str">
        <v/>
      </c>
      <c r="C11" s="21" t="str">
        <f>+IF(B11&lt;&gt;"",VLOOKUP(B11,'Chi Tiết'!B:C,2,0),"")</f>
        <v/>
      </c>
      <c r="D11" s="21" t="str">
        <f>+IF(B11&lt;&gt;"",VLOOKUP(B11,'Chi Tiết'!B:D,3,0),"")</f>
        <v/>
      </c>
      <c r="E11" s="20" t="str">
        <f>+IF(B11&lt;&gt;"",VLOOKUP(B11,'Chi Tiết'!B:G,6,0),"")</f>
        <v/>
      </c>
      <c r="F11" s="20"/>
      <c r="G11" s="22" t="str">
        <f t="shared" si="1"/>
        <v/>
      </c>
      <c r="H11" s="22" t="str">
        <f t="shared" si="0"/>
        <v/>
      </c>
      <c r="I11" s="22" t="str">
        <f t="shared" si="0"/>
        <v/>
      </c>
      <c r="J11" s="22" t="str">
        <f t="shared" si="0"/>
        <v/>
      </c>
      <c r="K11" s="22" t="str">
        <f t="shared" si="0"/>
        <v/>
      </c>
      <c r="L11" s="22" t="str">
        <f t="shared" si="0"/>
        <v/>
      </c>
      <c r="M11" s="22" t="str">
        <f t="shared" ref="M11:AB26" si="2">+IF($C11&lt;&gt;"",IF(AND(M$3-$C11&lt;=ROUNDDOWN(($D11-$C11)*$E11,0),ROUNDDOWN(($D11-$C11)*$E11,0)-(M$3-$C11)&lt;7),TEXT($E11,"0%"),""),"")</f>
        <v/>
      </c>
      <c r="N11" s="22" t="str">
        <f t="shared" si="2"/>
        <v/>
      </c>
      <c r="O11" s="22" t="str">
        <f t="shared" si="2"/>
        <v/>
      </c>
      <c r="P11" s="22" t="str">
        <f t="shared" si="2"/>
        <v/>
      </c>
      <c r="Q11" s="22" t="str">
        <f t="shared" si="2"/>
        <v/>
      </c>
      <c r="R11" s="22" t="str">
        <f t="shared" si="2"/>
        <v/>
      </c>
      <c r="S11" s="22" t="str">
        <f t="shared" si="2"/>
        <v/>
      </c>
      <c r="T11" s="22" t="str">
        <f t="shared" si="2"/>
        <v/>
      </c>
      <c r="U11" s="22" t="str">
        <f t="shared" si="2"/>
        <v/>
      </c>
      <c r="V11" s="22" t="str">
        <f t="shared" si="2"/>
        <v/>
      </c>
      <c r="W11" s="22" t="str">
        <f t="shared" si="2"/>
        <v/>
      </c>
      <c r="X11" s="22" t="str">
        <f t="shared" si="2"/>
        <v/>
      </c>
      <c r="Y11" s="22" t="str">
        <f t="shared" si="2"/>
        <v/>
      </c>
      <c r="Z11" s="22" t="str">
        <f t="shared" si="2"/>
        <v/>
      </c>
      <c r="AA11" s="22" t="str">
        <f t="shared" si="2"/>
        <v/>
      </c>
      <c r="AB11" s="22" t="str">
        <f t="shared" si="2"/>
        <v/>
      </c>
      <c r="AC11" s="22" t="str">
        <f t="shared" ref="AC11:AR26" si="3">+IF($C11&lt;&gt;"",IF(AND(AC$3-$C11&lt;=ROUNDDOWN(($D11-$C11)*$E11,0),ROUNDDOWN(($D11-$C11)*$E11,0)-(AC$3-$C11)&lt;7),TEXT($E11,"0%"),""),"")</f>
        <v/>
      </c>
      <c r="AD11" s="22" t="str">
        <f t="shared" si="3"/>
        <v/>
      </c>
      <c r="AE11" s="22" t="str">
        <f t="shared" si="3"/>
        <v/>
      </c>
      <c r="AF11" s="22" t="str">
        <f t="shared" si="3"/>
        <v/>
      </c>
      <c r="AG11" s="22" t="str">
        <f t="shared" si="3"/>
        <v/>
      </c>
      <c r="AH11" s="22" t="str">
        <f t="shared" si="3"/>
        <v/>
      </c>
      <c r="AI11" s="22" t="str">
        <f t="shared" si="3"/>
        <v/>
      </c>
      <c r="AJ11" s="22" t="str">
        <f t="shared" si="3"/>
        <v/>
      </c>
      <c r="AK11" s="22" t="str">
        <f t="shared" si="3"/>
        <v/>
      </c>
      <c r="AL11" s="22" t="str">
        <f t="shared" si="3"/>
        <v/>
      </c>
      <c r="AM11" s="22" t="str">
        <f t="shared" si="3"/>
        <v/>
      </c>
      <c r="AN11" s="22" t="str">
        <f t="shared" si="3"/>
        <v/>
      </c>
      <c r="AO11" s="22" t="str">
        <f t="shared" si="3"/>
        <v/>
      </c>
      <c r="AP11" s="22" t="str">
        <f t="shared" si="3"/>
        <v/>
      </c>
      <c r="AQ11" s="22" t="str">
        <f t="shared" si="3"/>
        <v/>
      </c>
      <c r="AR11" s="22" t="str">
        <f t="shared" si="3"/>
        <v/>
      </c>
      <c r="AS11" s="22" t="str">
        <f t="shared" ref="AS11:BE25" si="4">+IF($C11&lt;&gt;"",IF(AND(AS$3-$C11&lt;=ROUNDDOWN(($D11-$C11)*$E11,0),ROUNDDOWN(($D11-$C11)*$E11,0)-(AS$3-$C11)&lt;7),TEXT($E11,"0%"),""),"")</f>
        <v/>
      </c>
      <c r="AT11" s="22" t="str">
        <f t="shared" si="4"/>
        <v/>
      </c>
      <c r="AU11" s="22" t="str">
        <f t="shared" si="4"/>
        <v/>
      </c>
      <c r="AV11" s="22" t="str">
        <f t="shared" si="4"/>
        <v/>
      </c>
      <c r="AW11" s="22" t="str">
        <f t="shared" si="4"/>
        <v/>
      </c>
      <c r="AX11" s="22" t="str">
        <f t="shared" si="4"/>
        <v/>
      </c>
      <c r="AY11" s="22" t="str">
        <f t="shared" si="4"/>
        <v/>
      </c>
      <c r="AZ11" s="22" t="str">
        <f t="shared" si="4"/>
        <v/>
      </c>
      <c r="BA11" s="22" t="str">
        <f t="shared" si="4"/>
        <v/>
      </c>
      <c r="BB11" s="22" t="str">
        <f t="shared" si="4"/>
        <v/>
      </c>
      <c r="BC11" s="22" t="str">
        <f t="shared" si="4"/>
        <v/>
      </c>
      <c r="BD11" s="22" t="str">
        <f t="shared" si="4"/>
        <v/>
      </c>
      <c r="BE11" s="22" t="str">
        <f t="shared" si="4"/>
        <v/>
      </c>
      <c r="BF11" s="31"/>
    </row>
    <row r="12" spans="1:58" customFormat="1" ht="16.5" customHeight="1" x14ac:dyDescent="0.25">
      <c r="A12" s="13"/>
      <c r="B12" s="19" t="str">
        <v>Công Việc 4</v>
      </c>
      <c r="C12" s="21">
        <f>+IF(B12&lt;&gt;"",VLOOKUP(B12,'Chi Tiết'!B:C,2,0),"")</f>
        <v>46048</v>
      </c>
      <c r="D12" s="21">
        <f>+IF(B12&lt;&gt;"",VLOOKUP(B12,'Chi Tiết'!B:D,3,0),"")</f>
        <v>46069</v>
      </c>
      <c r="E12" s="20">
        <f>+IF(B12&lt;&gt;"",VLOOKUP(B12,'Chi Tiết'!B:G,6,0),"")</f>
        <v>1</v>
      </c>
      <c r="F12" s="20"/>
      <c r="G12" s="22" t="str">
        <f t="shared" si="1"/>
        <v/>
      </c>
      <c r="H12" s="22" t="str">
        <f t="shared" si="1"/>
        <v/>
      </c>
      <c r="I12" s="22" t="str">
        <f t="shared" si="1"/>
        <v/>
      </c>
      <c r="J12" s="22" t="str">
        <f t="shared" si="1"/>
        <v/>
      </c>
      <c r="K12" s="22" t="str">
        <f t="shared" si="1"/>
        <v/>
      </c>
      <c r="L12" s="22" t="str">
        <f t="shared" si="1"/>
        <v/>
      </c>
      <c r="M12" s="22" t="str">
        <f t="shared" si="1"/>
        <v>100%</v>
      </c>
      <c r="N12" s="22" t="str">
        <f t="shared" si="1"/>
        <v/>
      </c>
      <c r="O12" s="22" t="str">
        <f t="shared" si="1"/>
        <v/>
      </c>
      <c r="P12" s="22" t="str">
        <f t="shared" si="1"/>
        <v/>
      </c>
      <c r="Q12" s="22" t="str">
        <f t="shared" si="1"/>
        <v/>
      </c>
      <c r="R12" s="22" t="str">
        <f t="shared" si="1"/>
        <v/>
      </c>
      <c r="S12" s="22" t="str">
        <f t="shared" si="1"/>
        <v/>
      </c>
      <c r="T12" s="22" t="str">
        <f t="shared" si="1"/>
        <v/>
      </c>
      <c r="U12" s="22" t="str">
        <f t="shared" si="1"/>
        <v/>
      </c>
      <c r="V12" s="22" t="str">
        <f t="shared" si="1"/>
        <v/>
      </c>
      <c r="W12" s="22" t="str">
        <f t="shared" si="2"/>
        <v/>
      </c>
      <c r="X12" s="22" t="str">
        <f t="shared" si="2"/>
        <v/>
      </c>
      <c r="Y12" s="22" t="str">
        <f t="shared" si="2"/>
        <v/>
      </c>
      <c r="Z12" s="22" t="str">
        <f t="shared" si="2"/>
        <v/>
      </c>
      <c r="AA12" s="22" t="str">
        <f t="shared" si="2"/>
        <v/>
      </c>
      <c r="AB12" s="22" t="str">
        <f t="shared" si="2"/>
        <v/>
      </c>
      <c r="AC12" s="22" t="str">
        <f t="shared" si="3"/>
        <v/>
      </c>
      <c r="AD12" s="22" t="str">
        <f t="shared" si="3"/>
        <v/>
      </c>
      <c r="AE12" s="22" t="str">
        <f t="shared" si="3"/>
        <v/>
      </c>
      <c r="AF12" s="22" t="str">
        <f t="shared" si="3"/>
        <v/>
      </c>
      <c r="AG12" s="22" t="str">
        <f t="shared" si="3"/>
        <v/>
      </c>
      <c r="AH12" s="22" t="str">
        <f t="shared" si="3"/>
        <v/>
      </c>
      <c r="AI12" s="22" t="str">
        <f t="shared" si="3"/>
        <v/>
      </c>
      <c r="AJ12" s="22" t="str">
        <f t="shared" si="3"/>
        <v/>
      </c>
      <c r="AK12" s="22" t="str">
        <f t="shared" si="3"/>
        <v/>
      </c>
      <c r="AL12" s="22" t="str">
        <f t="shared" si="3"/>
        <v/>
      </c>
      <c r="AM12" s="22" t="str">
        <f t="shared" si="3"/>
        <v/>
      </c>
      <c r="AN12" s="22" t="str">
        <f t="shared" si="3"/>
        <v/>
      </c>
      <c r="AO12" s="22" t="str">
        <f t="shared" si="3"/>
        <v/>
      </c>
      <c r="AP12" s="22" t="str">
        <f t="shared" si="3"/>
        <v/>
      </c>
      <c r="AQ12" s="22" t="str">
        <f t="shared" si="3"/>
        <v/>
      </c>
      <c r="AR12" s="22" t="str">
        <f t="shared" si="3"/>
        <v/>
      </c>
      <c r="AS12" s="22" t="str">
        <f t="shared" si="4"/>
        <v/>
      </c>
      <c r="AT12" s="22" t="str">
        <f t="shared" si="4"/>
        <v/>
      </c>
      <c r="AU12" s="22" t="str">
        <f t="shared" si="4"/>
        <v/>
      </c>
      <c r="AV12" s="22" t="str">
        <f t="shared" si="4"/>
        <v/>
      </c>
      <c r="AW12" s="22" t="str">
        <f t="shared" si="4"/>
        <v/>
      </c>
      <c r="AX12" s="22" t="str">
        <f t="shared" si="4"/>
        <v/>
      </c>
      <c r="AY12" s="22" t="str">
        <f t="shared" si="4"/>
        <v/>
      </c>
      <c r="AZ12" s="22" t="str">
        <f t="shared" si="4"/>
        <v/>
      </c>
      <c r="BA12" s="22" t="str">
        <f t="shared" si="4"/>
        <v/>
      </c>
      <c r="BB12" s="22" t="str">
        <f t="shared" si="4"/>
        <v/>
      </c>
      <c r="BC12" s="22" t="str">
        <f t="shared" si="4"/>
        <v/>
      </c>
      <c r="BD12" s="22" t="str">
        <f t="shared" si="4"/>
        <v/>
      </c>
      <c r="BE12" s="22" t="str">
        <f t="shared" si="4"/>
        <v/>
      </c>
      <c r="BF12" s="31"/>
    </row>
    <row r="13" spans="1:58" customFormat="1" ht="16.5" customHeight="1" x14ac:dyDescent="0.25">
      <c r="A13" s="13"/>
      <c r="B13" s="19" t="str">
        <v/>
      </c>
      <c r="C13" s="21" t="str">
        <f>+IF(B13&lt;&gt;"",VLOOKUP(B13,'Chi Tiết'!B:C,2,0),"")</f>
        <v/>
      </c>
      <c r="D13" s="21" t="str">
        <f>+IF(B13&lt;&gt;"",VLOOKUP(B13,'Chi Tiết'!B:D,3,0),"")</f>
        <v/>
      </c>
      <c r="E13" s="20" t="str">
        <f>+IF(B13&lt;&gt;"",VLOOKUP(B13,'Chi Tiết'!B:G,6,0),"")</f>
        <v/>
      </c>
      <c r="F13" s="20"/>
      <c r="G13" s="22" t="str">
        <f t="shared" si="1"/>
        <v/>
      </c>
      <c r="H13" s="22" t="str">
        <f t="shared" si="1"/>
        <v/>
      </c>
      <c r="I13" s="22" t="str">
        <f t="shared" si="1"/>
        <v/>
      </c>
      <c r="J13" s="22" t="str">
        <f t="shared" si="1"/>
        <v/>
      </c>
      <c r="K13" s="22" t="str">
        <f t="shared" si="1"/>
        <v/>
      </c>
      <c r="L13" s="22" t="str">
        <f t="shared" si="1"/>
        <v/>
      </c>
      <c r="M13" s="22" t="str">
        <f t="shared" si="1"/>
        <v/>
      </c>
      <c r="N13" s="22" t="str">
        <f t="shared" si="1"/>
        <v/>
      </c>
      <c r="O13" s="22" t="str">
        <f t="shared" si="1"/>
        <v/>
      </c>
      <c r="P13" s="22" t="str">
        <f t="shared" si="1"/>
        <v/>
      </c>
      <c r="Q13" s="22" t="str">
        <f t="shared" si="1"/>
        <v/>
      </c>
      <c r="R13" s="22" t="str">
        <f t="shared" si="1"/>
        <v/>
      </c>
      <c r="S13" s="22" t="str">
        <f t="shared" si="1"/>
        <v/>
      </c>
      <c r="T13" s="22" t="str">
        <f t="shared" si="1"/>
        <v/>
      </c>
      <c r="U13" s="22" t="str">
        <f t="shared" si="1"/>
        <v/>
      </c>
      <c r="V13" s="22" t="str">
        <f t="shared" si="1"/>
        <v/>
      </c>
      <c r="W13" s="22" t="str">
        <f t="shared" si="2"/>
        <v/>
      </c>
      <c r="X13" s="22" t="str">
        <f t="shared" si="2"/>
        <v/>
      </c>
      <c r="Y13" s="22" t="str">
        <f t="shared" si="2"/>
        <v/>
      </c>
      <c r="Z13" s="22" t="str">
        <f t="shared" si="2"/>
        <v/>
      </c>
      <c r="AA13" s="22" t="str">
        <f t="shared" si="2"/>
        <v/>
      </c>
      <c r="AB13" s="22" t="str">
        <f t="shared" si="2"/>
        <v/>
      </c>
      <c r="AC13" s="22" t="str">
        <f t="shared" si="3"/>
        <v/>
      </c>
      <c r="AD13" s="22" t="str">
        <f t="shared" si="3"/>
        <v/>
      </c>
      <c r="AE13" s="22" t="str">
        <f t="shared" si="3"/>
        <v/>
      </c>
      <c r="AF13" s="22" t="str">
        <f t="shared" si="3"/>
        <v/>
      </c>
      <c r="AG13" s="22" t="str">
        <f t="shared" si="3"/>
        <v/>
      </c>
      <c r="AH13" s="22" t="str">
        <f t="shared" si="3"/>
        <v/>
      </c>
      <c r="AI13" s="22" t="str">
        <f t="shared" si="3"/>
        <v/>
      </c>
      <c r="AJ13" s="22" t="str">
        <f t="shared" si="3"/>
        <v/>
      </c>
      <c r="AK13" s="22" t="str">
        <f t="shared" si="3"/>
        <v/>
      </c>
      <c r="AL13" s="22" t="str">
        <f t="shared" si="3"/>
        <v/>
      </c>
      <c r="AM13" s="22" t="str">
        <f t="shared" si="3"/>
        <v/>
      </c>
      <c r="AN13" s="22" t="str">
        <f t="shared" si="3"/>
        <v/>
      </c>
      <c r="AO13" s="22" t="str">
        <f t="shared" si="3"/>
        <v/>
      </c>
      <c r="AP13" s="22" t="str">
        <f t="shared" si="3"/>
        <v/>
      </c>
      <c r="AQ13" s="22" t="str">
        <f t="shared" si="3"/>
        <v/>
      </c>
      <c r="AR13" s="22" t="str">
        <f t="shared" si="3"/>
        <v/>
      </c>
      <c r="AS13" s="22" t="str">
        <f t="shared" si="4"/>
        <v/>
      </c>
      <c r="AT13" s="22" t="str">
        <f t="shared" si="4"/>
        <v/>
      </c>
      <c r="AU13" s="22" t="str">
        <f t="shared" si="4"/>
        <v/>
      </c>
      <c r="AV13" s="22" t="str">
        <f t="shared" si="4"/>
        <v/>
      </c>
      <c r="AW13" s="22" t="str">
        <f t="shared" si="4"/>
        <v/>
      </c>
      <c r="AX13" s="22" t="str">
        <f t="shared" si="4"/>
        <v/>
      </c>
      <c r="AY13" s="22" t="str">
        <f t="shared" si="4"/>
        <v/>
      </c>
      <c r="AZ13" s="22" t="str">
        <f t="shared" si="4"/>
        <v/>
      </c>
      <c r="BA13" s="22" t="str">
        <f t="shared" si="4"/>
        <v/>
      </c>
      <c r="BB13" s="22" t="str">
        <f t="shared" si="4"/>
        <v/>
      </c>
      <c r="BC13" s="22" t="str">
        <f t="shared" si="4"/>
        <v/>
      </c>
      <c r="BD13" s="22" t="str">
        <f t="shared" si="4"/>
        <v/>
      </c>
      <c r="BE13" s="22" t="str">
        <f t="shared" si="4"/>
        <v/>
      </c>
      <c r="BF13" s="31"/>
    </row>
    <row r="14" spans="1:58" customFormat="1" ht="16.5" customHeight="1" x14ac:dyDescent="0.25">
      <c r="A14" s="13"/>
      <c r="B14" s="19" t="str">
        <v>Công Việc 5</v>
      </c>
      <c r="C14" s="21">
        <f>+IF(B14&lt;&gt;"",VLOOKUP(B14,'Chi Tiết'!B:C,2,0),"")</f>
        <v>46055</v>
      </c>
      <c r="D14" s="21">
        <f>+IF(B14&lt;&gt;"",VLOOKUP(B14,'Chi Tiết'!B:D,3,0),"")</f>
        <v>46083</v>
      </c>
      <c r="E14" s="20">
        <f>+IF(B14&lt;&gt;"",VLOOKUP(B14,'Chi Tiết'!B:G,6,0),"")</f>
        <v>0.4</v>
      </c>
      <c r="F14" s="20"/>
      <c r="G14" s="22" t="str">
        <f t="shared" si="1"/>
        <v/>
      </c>
      <c r="H14" s="22" t="str">
        <f t="shared" si="1"/>
        <v/>
      </c>
      <c r="I14" s="22" t="str">
        <f t="shared" si="1"/>
        <v/>
      </c>
      <c r="J14" s="22" t="str">
        <f t="shared" si="1"/>
        <v/>
      </c>
      <c r="K14" s="22" t="str">
        <f t="shared" si="1"/>
        <v/>
      </c>
      <c r="L14" s="22" t="str">
        <f t="shared" si="1"/>
        <v>40%</v>
      </c>
      <c r="M14" s="22" t="str">
        <f t="shared" si="1"/>
        <v/>
      </c>
      <c r="N14" s="22" t="str">
        <f t="shared" si="1"/>
        <v/>
      </c>
      <c r="O14" s="22" t="str">
        <f t="shared" si="1"/>
        <v/>
      </c>
      <c r="P14" s="22" t="str">
        <f t="shared" si="1"/>
        <v/>
      </c>
      <c r="Q14" s="22" t="str">
        <f t="shared" si="1"/>
        <v/>
      </c>
      <c r="R14" s="22" t="str">
        <f t="shared" si="1"/>
        <v/>
      </c>
      <c r="S14" s="22" t="str">
        <f t="shared" si="1"/>
        <v/>
      </c>
      <c r="T14" s="22" t="str">
        <f t="shared" si="1"/>
        <v/>
      </c>
      <c r="U14" s="22" t="str">
        <f t="shared" si="1"/>
        <v/>
      </c>
      <c r="V14" s="22" t="str">
        <f t="shared" si="1"/>
        <v/>
      </c>
      <c r="W14" s="22" t="str">
        <f t="shared" si="2"/>
        <v/>
      </c>
      <c r="X14" s="22" t="str">
        <f t="shared" si="2"/>
        <v/>
      </c>
      <c r="Y14" s="22" t="str">
        <f t="shared" si="2"/>
        <v/>
      </c>
      <c r="Z14" s="22" t="str">
        <f t="shared" si="2"/>
        <v/>
      </c>
      <c r="AA14" s="22" t="str">
        <f t="shared" si="2"/>
        <v/>
      </c>
      <c r="AB14" s="22" t="str">
        <f t="shared" si="2"/>
        <v/>
      </c>
      <c r="AC14" s="22" t="str">
        <f t="shared" si="3"/>
        <v/>
      </c>
      <c r="AD14" s="22" t="str">
        <f t="shared" si="3"/>
        <v/>
      </c>
      <c r="AE14" s="22" t="str">
        <f t="shared" si="3"/>
        <v/>
      </c>
      <c r="AF14" s="22" t="str">
        <f t="shared" si="3"/>
        <v/>
      </c>
      <c r="AG14" s="22" t="str">
        <f t="shared" si="3"/>
        <v/>
      </c>
      <c r="AH14" s="22" t="str">
        <f t="shared" si="3"/>
        <v/>
      </c>
      <c r="AI14" s="22" t="str">
        <f t="shared" si="3"/>
        <v/>
      </c>
      <c r="AJ14" s="22" t="str">
        <f t="shared" si="3"/>
        <v/>
      </c>
      <c r="AK14" s="22" t="str">
        <f t="shared" si="3"/>
        <v/>
      </c>
      <c r="AL14" s="22" t="str">
        <f t="shared" si="3"/>
        <v/>
      </c>
      <c r="AM14" s="22" t="str">
        <f t="shared" si="3"/>
        <v/>
      </c>
      <c r="AN14" s="22" t="str">
        <f t="shared" si="3"/>
        <v/>
      </c>
      <c r="AO14" s="22" t="str">
        <f t="shared" si="3"/>
        <v/>
      </c>
      <c r="AP14" s="22" t="str">
        <f t="shared" si="3"/>
        <v/>
      </c>
      <c r="AQ14" s="22" t="str">
        <f t="shared" si="3"/>
        <v/>
      </c>
      <c r="AR14" s="22" t="str">
        <f t="shared" si="3"/>
        <v/>
      </c>
      <c r="AS14" s="22" t="str">
        <f t="shared" si="4"/>
        <v/>
      </c>
      <c r="AT14" s="22" t="str">
        <f t="shared" si="4"/>
        <v/>
      </c>
      <c r="AU14" s="22" t="str">
        <f t="shared" si="4"/>
        <v/>
      </c>
      <c r="AV14" s="22" t="str">
        <f t="shared" si="4"/>
        <v/>
      </c>
      <c r="AW14" s="22" t="str">
        <f t="shared" si="4"/>
        <v/>
      </c>
      <c r="AX14" s="22" t="str">
        <f t="shared" si="4"/>
        <v/>
      </c>
      <c r="AY14" s="22" t="str">
        <f t="shared" si="4"/>
        <v/>
      </c>
      <c r="AZ14" s="22" t="str">
        <f t="shared" si="4"/>
        <v/>
      </c>
      <c r="BA14" s="22" t="str">
        <f t="shared" si="4"/>
        <v/>
      </c>
      <c r="BB14" s="22" t="str">
        <f t="shared" si="4"/>
        <v/>
      </c>
      <c r="BC14" s="22" t="str">
        <f t="shared" si="4"/>
        <v/>
      </c>
      <c r="BD14" s="22" t="str">
        <f t="shared" si="4"/>
        <v/>
      </c>
      <c r="BE14" s="22" t="str">
        <f t="shared" si="4"/>
        <v/>
      </c>
      <c r="BF14" s="31"/>
    </row>
    <row r="15" spans="1:58" customFormat="1" ht="16.5" customHeight="1" x14ac:dyDescent="0.25">
      <c r="A15" s="13"/>
      <c r="B15" s="19" t="str">
        <v/>
      </c>
      <c r="C15" s="21" t="str">
        <f>+IF(B15&lt;&gt;"",VLOOKUP(B15,'Chi Tiết'!B:C,2,0),"")</f>
        <v/>
      </c>
      <c r="D15" s="21" t="str">
        <f>+IF(B15&lt;&gt;"",VLOOKUP(B15,'Chi Tiết'!B:D,3,0),"")</f>
        <v/>
      </c>
      <c r="E15" s="20" t="str">
        <f>+IF(B15&lt;&gt;"",VLOOKUP(B15,'Chi Tiết'!B:G,6,0),"")</f>
        <v/>
      </c>
      <c r="F15" s="20"/>
      <c r="G15" s="22" t="str">
        <f t="shared" si="1"/>
        <v/>
      </c>
      <c r="H15" s="22" t="str">
        <f t="shared" si="1"/>
        <v/>
      </c>
      <c r="I15" s="22" t="str">
        <f t="shared" si="1"/>
        <v/>
      </c>
      <c r="J15" s="22" t="str">
        <f t="shared" si="1"/>
        <v/>
      </c>
      <c r="K15" s="22" t="str">
        <f t="shared" si="1"/>
        <v/>
      </c>
      <c r="L15" s="22" t="str">
        <f t="shared" si="1"/>
        <v/>
      </c>
      <c r="M15" s="22" t="str">
        <f t="shared" si="1"/>
        <v/>
      </c>
      <c r="N15" s="22" t="str">
        <f t="shared" si="1"/>
        <v/>
      </c>
      <c r="O15" s="22" t="str">
        <f t="shared" si="1"/>
        <v/>
      </c>
      <c r="P15" s="22" t="str">
        <f t="shared" si="1"/>
        <v/>
      </c>
      <c r="Q15" s="22" t="str">
        <f t="shared" si="1"/>
        <v/>
      </c>
      <c r="R15" s="22" t="str">
        <f t="shared" si="1"/>
        <v/>
      </c>
      <c r="S15" s="22" t="str">
        <f t="shared" si="1"/>
        <v/>
      </c>
      <c r="T15" s="22" t="str">
        <f t="shared" si="1"/>
        <v/>
      </c>
      <c r="U15" s="22" t="str">
        <f t="shared" si="1"/>
        <v/>
      </c>
      <c r="V15" s="22" t="str">
        <f t="shared" si="1"/>
        <v/>
      </c>
      <c r="W15" s="22" t="str">
        <f t="shared" si="2"/>
        <v/>
      </c>
      <c r="X15" s="22" t="str">
        <f t="shared" si="2"/>
        <v/>
      </c>
      <c r="Y15" s="22" t="str">
        <f t="shared" si="2"/>
        <v/>
      </c>
      <c r="Z15" s="22" t="str">
        <f t="shared" si="2"/>
        <v/>
      </c>
      <c r="AA15" s="22" t="str">
        <f t="shared" si="2"/>
        <v/>
      </c>
      <c r="AB15" s="22" t="str">
        <f t="shared" si="2"/>
        <v/>
      </c>
      <c r="AC15" s="22" t="str">
        <f t="shared" si="3"/>
        <v/>
      </c>
      <c r="AD15" s="22" t="str">
        <f t="shared" si="3"/>
        <v/>
      </c>
      <c r="AE15" s="22" t="str">
        <f t="shared" si="3"/>
        <v/>
      </c>
      <c r="AF15" s="22" t="str">
        <f t="shared" si="3"/>
        <v/>
      </c>
      <c r="AG15" s="22" t="str">
        <f t="shared" si="3"/>
        <v/>
      </c>
      <c r="AH15" s="22" t="str">
        <f t="shared" si="3"/>
        <v/>
      </c>
      <c r="AI15" s="22" t="str">
        <f t="shared" si="3"/>
        <v/>
      </c>
      <c r="AJ15" s="22" t="str">
        <f t="shared" si="3"/>
        <v/>
      </c>
      <c r="AK15" s="22" t="str">
        <f t="shared" si="3"/>
        <v/>
      </c>
      <c r="AL15" s="22" t="str">
        <f t="shared" si="3"/>
        <v/>
      </c>
      <c r="AM15" s="22" t="str">
        <f t="shared" si="3"/>
        <v/>
      </c>
      <c r="AN15" s="22" t="str">
        <f t="shared" si="3"/>
        <v/>
      </c>
      <c r="AO15" s="22" t="str">
        <f t="shared" si="3"/>
        <v/>
      </c>
      <c r="AP15" s="22" t="str">
        <f t="shared" si="3"/>
        <v/>
      </c>
      <c r="AQ15" s="22" t="str">
        <f t="shared" si="3"/>
        <v/>
      </c>
      <c r="AR15" s="22" t="str">
        <f t="shared" si="3"/>
        <v/>
      </c>
      <c r="AS15" s="22" t="str">
        <f t="shared" si="4"/>
        <v/>
      </c>
      <c r="AT15" s="22" t="str">
        <f t="shared" si="4"/>
        <v/>
      </c>
      <c r="AU15" s="22" t="str">
        <f t="shared" si="4"/>
        <v/>
      </c>
      <c r="AV15" s="22" t="str">
        <f t="shared" si="4"/>
        <v/>
      </c>
      <c r="AW15" s="22" t="str">
        <f t="shared" si="4"/>
        <v/>
      </c>
      <c r="AX15" s="22" t="str">
        <f t="shared" si="4"/>
        <v/>
      </c>
      <c r="AY15" s="22" t="str">
        <f t="shared" si="4"/>
        <v/>
      </c>
      <c r="AZ15" s="22" t="str">
        <f t="shared" si="4"/>
        <v/>
      </c>
      <c r="BA15" s="22" t="str">
        <f t="shared" si="4"/>
        <v/>
      </c>
      <c r="BB15" s="22" t="str">
        <f t="shared" si="4"/>
        <v/>
      </c>
      <c r="BC15" s="22" t="str">
        <f t="shared" si="4"/>
        <v/>
      </c>
      <c r="BD15" s="22" t="str">
        <f t="shared" si="4"/>
        <v/>
      </c>
      <c r="BE15" s="22" t="str">
        <f t="shared" si="4"/>
        <v/>
      </c>
      <c r="BF15" s="31"/>
    </row>
    <row r="16" spans="1:58" customFormat="1" ht="16.5" customHeight="1" x14ac:dyDescent="0.25">
      <c r="A16" s="13"/>
      <c r="B16" s="19" t="str">
        <v>Công Việc 6</v>
      </c>
      <c r="C16" s="21">
        <f>+IF(B16&lt;&gt;"",VLOOKUP(B16,'Chi Tiết'!B:C,2,0),"")</f>
        <v>46062</v>
      </c>
      <c r="D16" s="21">
        <f>+IF(B16&lt;&gt;"",VLOOKUP(B16,'Chi Tiết'!B:D,3,0),"")</f>
        <v>46111</v>
      </c>
      <c r="E16" s="20">
        <f>+IF(B16&lt;&gt;"",VLOOKUP(B16,'Chi Tiết'!B:G,6,0),"")</f>
        <v>0.2</v>
      </c>
      <c r="F16" s="20"/>
      <c r="G16" s="22" t="str">
        <f t="shared" si="1"/>
        <v/>
      </c>
      <c r="H16" s="22" t="str">
        <f t="shared" si="1"/>
        <v/>
      </c>
      <c r="I16" s="22" t="str">
        <f t="shared" si="1"/>
        <v/>
      </c>
      <c r="J16" s="22" t="str">
        <f t="shared" si="1"/>
        <v/>
      </c>
      <c r="K16" s="22" t="str">
        <f t="shared" si="1"/>
        <v/>
      </c>
      <c r="L16" s="22" t="str">
        <f t="shared" si="1"/>
        <v/>
      </c>
      <c r="M16" s="22" t="str">
        <f t="shared" si="1"/>
        <v>20%</v>
      </c>
      <c r="N16" s="22" t="str">
        <f t="shared" si="1"/>
        <v/>
      </c>
      <c r="O16" s="22" t="str">
        <f t="shared" si="1"/>
        <v/>
      </c>
      <c r="P16" s="22" t="str">
        <f t="shared" si="1"/>
        <v/>
      </c>
      <c r="Q16" s="22" t="str">
        <f t="shared" si="1"/>
        <v/>
      </c>
      <c r="R16" s="22" t="str">
        <f t="shared" si="1"/>
        <v/>
      </c>
      <c r="S16" s="22" t="str">
        <f t="shared" si="1"/>
        <v/>
      </c>
      <c r="T16" s="22" t="str">
        <f t="shared" si="1"/>
        <v/>
      </c>
      <c r="U16" s="22" t="str">
        <f t="shared" si="1"/>
        <v/>
      </c>
      <c r="V16" s="22" t="str">
        <f t="shared" si="1"/>
        <v/>
      </c>
      <c r="W16" s="22" t="str">
        <f t="shared" si="2"/>
        <v/>
      </c>
      <c r="X16" s="22" t="str">
        <f t="shared" si="2"/>
        <v/>
      </c>
      <c r="Y16" s="22" t="str">
        <f t="shared" si="2"/>
        <v/>
      </c>
      <c r="Z16" s="22" t="str">
        <f t="shared" si="2"/>
        <v/>
      </c>
      <c r="AA16" s="22" t="str">
        <f t="shared" si="2"/>
        <v/>
      </c>
      <c r="AB16" s="22" t="str">
        <f t="shared" si="2"/>
        <v/>
      </c>
      <c r="AC16" s="22" t="str">
        <f t="shared" si="3"/>
        <v/>
      </c>
      <c r="AD16" s="22" t="str">
        <f t="shared" si="3"/>
        <v/>
      </c>
      <c r="AE16" s="22" t="str">
        <f t="shared" si="3"/>
        <v/>
      </c>
      <c r="AF16" s="22" t="str">
        <f t="shared" si="3"/>
        <v/>
      </c>
      <c r="AG16" s="22" t="str">
        <f t="shared" si="3"/>
        <v/>
      </c>
      <c r="AH16" s="22" t="str">
        <f t="shared" si="3"/>
        <v/>
      </c>
      <c r="AI16" s="22" t="str">
        <f t="shared" si="3"/>
        <v/>
      </c>
      <c r="AJ16" s="22" t="str">
        <f t="shared" si="3"/>
        <v/>
      </c>
      <c r="AK16" s="22" t="str">
        <f t="shared" si="3"/>
        <v/>
      </c>
      <c r="AL16" s="22" t="str">
        <f t="shared" si="3"/>
        <v/>
      </c>
      <c r="AM16" s="22" t="str">
        <f t="shared" si="3"/>
        <v/>
      </c>
      <c r="AN16" s="22" t="str">
        <f t="shared" si="3"/>
        <v/>
      </c>
      <c r="AO16" s="22" t="str">
        <f t="shared" si="3"/>
        <v/>
      </c>
      <c r="AP16" s="22" t="str">
        <f t="shared" si="3"/>
        <v/>
      </c>
      <c r="AQ16" s="22" t="str">
        <f t="shared" si="3"/>
        <v/>
      </c>
      <c r="AR16" s="22" t="str">
        <f t="shared" si="3"/>
        <v/>
      </c>
      <c r="AS16" s="22" t="str">
        <f t="shared" si="4"/>
        <v/>
      </c>
      <c r="AT16" s="22" t="str">
        <f t="shared" si="4"/>
        <v/>
      </c>
      <c r="AU16" s="22" t="str">
        <f t="shared" si="4"/>
        <v/>
      </c>
      <c r="AV16" s="22" t="str">
        <f t="shared" si="4"/>
        <v/>
      </c>
      <c r="AW16" s="22" t="str">
        <f t="shared" si="4"/>
        <v/>
      </c>
      <c r="AX16" s="22" t="str">
        <f t="shared" si="4"/>
        <v/>
      </c>
      <c r="AY16" s="22" t="str">
        <f t="shared" si="4"/>
        <v/>
      </c>
      <c r="AZ16" s="22" t="str">
        <f t="shared" si="4"/>
        <v/>
      </c>
      <c r="BA16" s="22" t="str">
        <f t="shared" si="4"/>
        <v/>
      </c>
      <c r="BB16" s="22" t="str">
        <f t="shared" si="4"/>
        <v/>
      </c>
      <c r="BC16" s="22" t="str">
        <f t="shared" si="4"/>
        <v/>
      </c>
      <c r="BD16" s="22" t="str">
        <f t="shared" si="4"/>
        <v/>
      </c>
      <c r="BE16" s="22" t="str">
        <f t="shared" si="4"/>
        <v/>
      </c>
      <c r="BF16" s="31"/>
    </row>
    <row r="17" spans="1:58" customFormat="1" ht="16.5" customHeight="1" x14ac:dyDescent="0.25">
      <c r="A17" s="13"/>
      <c r="B17" s="19" t="str">
        <v/>
      </c>
      <c r="C17" s="21" t="str">
        <f>+IF(B17&lt;&gt;"",VLOOKUP(B17,'Chi Tiết'!B:C,2,0),"")</f>
        <v/>
      </c>
      <c r="D17" s="21" t="str">
        <f>+IF(B17&lt;&gt;"",VLOOKUP(B17,'Chi Tiết'!B:D,3,0),"")</f>
        <v/>
      </c>
      <c r="E17" s="20" t="str">
        <f>+IF(B17&lt;&gt;"",VLOOKUP(B17,'Chi Tiết'!B:G,6,0),"")</f>
        <v/>
      </c>
      <c r="F17" s="20"/>
      <c r="G17" s="22" t="str">
        <f t="shared" si="1"/>
        <v/>
      </c>
      <c r="H17" s="22" t="str">
        <f t="shared" si="1"/>
        <v/>
      </c>
      <c r="I17" s="22" t="str">
        <f t="shared" si="1"/>
        <v/>
      </c>
      <c r="J17" s="22" t="str">
        <f t="shared" si="1"/>
        <v/>
      </c>
      <c r="K17" s="22" t="str">
        <f t="shared" si="1"/>
        <v/>
      </c>
      <c r="L17" s="22" t="str">
        <f t="shared" si="1"/>
        <v/>
      </c>
      <c r="M17" s="22" t="str">
        <f t="shared" si="1"/>
        <v/>
      </c>
      <c r="N17" s="22" t="str">
        <f t="shared" si="1"/>
        <v/>
      </c>
      <c r="O17" s="22" t="str">
        <f t="shared" si="1"/>
        <v/>
      </c>
      <c r="P17" s="22" t="str">
        <f t="shared" si="1"/>
        <v/>
      </c>
      <c r="Q17" s="22" t="str">
        <f t="shared" si="1"/>
        <v/>
      </c>
      <c r="R17" s="22" t="str">
        <f t="shared" si="1"/>
        <v/>
      </c>
      <c r="S17" s="22" t="str">
        <f t="shared" si="1"/>
        <v/>
      </c>
      <c r="T17" s="22" t="str">
        <f t="shared" si="1"/>
        <v/>
      </c>
      <c r="U17" s="22" t="str">
        <f t="shared" si="1"/>
        <v/>
      </c>
      <c r="V17" s="22" t="str">
        <f t="shared" si="1"/>
        <v/>
      </c>
      <c r="W17" s="22" t="str">
        <f t="shared" si="2"/>
        <v/>
      </c>
      <c r="X17" s="22" t="str">
        <f t="shared" si="2"/>
        <v/>
      </c>
      <c r="Y17" s="22" t="str">
        <f t="shared" si="2"/>
        <v/>
      </c>
      <c r="Z17" s="22" t="str">
        <f t="shared" si="2"/>
        <v/>
      </c>
      <c r="AA17" s="22" t="str">
        <f t="shared" si="2"/>
        <v/>
      </c>
      <c r="AB17" s="22" t="str">
        <f t="shared" si="2"/>
        <v/>
      </c>
      <c r="AC17" s="22" t="str">
        <f t="shared" si="3"/>
        <v/>
      </c>
      <c r="AD17" s="22" t="str">
        <f t="shared" si="3"/>
        <v/>
      </c>
      <c r="AE17" s="22" t="str">
        <f t="shared" si="3"/>
        <v/>
      </c>
      <c r="AF17" s="22" t="str">
        <f t="shared" si="3"/>
        <v/>
      </c>
      <c r="AG17" s="22" t="str">
        <f t="shared" si="3"/>
        <v/>
      </c>
      <c r="AH17" s="22" t="str">
        <f t="shared" si="3"/>
        <v/>
      </c>
      <c r="AI17" s="22" t="str">
        <f t="shared" si="3"/>
        <v/>
      </c>
      <c r="AJ17" s="22" t="str">
        <f t="shared" si="3"/>
        <v/>
      </c>
      <c r="AK17" s="22" t="str">
        <f t="shared" si="3"/>
        <v/>
      </c>
      <c r="AL17" s="22" t="str">
        <f t="shared" si="3"/>
        <v/>
      </c>
      <c r="AM17" s="22" t="str">
        <f t="shared" si="3"/>
        <v/>
      </c>
      <c r="AN17" s="22" t="str">
        <f t="shared" si="3"/>
        <v/>
      </c>
      <c r="AO17" s="22" t="str">
        <f t="shared" si="3"/>
        <v/>
      </c>
      <c r="AP17" s="22" t="str">
        <f t="shared" si="3"/>
        <v/>
      </c>
      <c r="AQ17" s="22" t="str">
        <f t="shared" si="3"/>
        <v/>
      </c>
      <c r="AR17" s="22" t="str">
        <f t="shared" si="3"/>
        <v/>
      </c>
      <c r="AS17" s="22" t="str">
        <f t="shared" si="4"/>
        <v/>
      </c>
      <c r="AT17" s="22" t="str">
        <f t="shared" si="4"/>
        <v/>
      </c>
      <c r="AU17" s="22" t="str">
        <f t="shared" si="4"/>
        <v/>
      </c>
      <c r="AV17" s="22" t="str">
        <f t="shared" si="4"/>
        <v/>
      </c>
      <c r="AW17" s="22" t="str">
        <f t="shared" si="4"/>
        <v/>
      </c>
      <c r="AX17" s="22" t="str">
        <f t="shared" si="4"/>
        <v/>
      </c>
      <c r="AY17" s="22" t="str">
        <f t="shared" si="4"/>
        <v/>
      </c>
      <c r="AZ17" s="22" t="str">
        <f t="shared" si="4"/>
        <v/>
      </c>
      <c r="BA17" s="22" t="str">
        <f t="shared" si="4"/>
        <v/>
      </c>
      <c r="BB17" s="22" t="str">
        <f t="shared" si="4"/>
        <v/>
      </c>
      <c r="BC17" s="22" t="str">
        <f t="shared" si="4"/>
        <v/>
      </c>
      <c r="BD17" s="22" t="str">
        <f t="shared" si="4"/>
        <v/>
      </c>
      <c r="BE17" s="22" t="str">
        <f t="shared" si="4"/>
        <v/>
      </c>
      <c r="BF17" s="31"/>
    </row>
    <row r="18" spans="1:58" customFormat="1" ht="16.5" customHeight="1" x14ac:dyDescent="0.25">
      <c r="A18" s="13"/>
      <c r="B18" s="19" t="str">
        <v>Công Việc 7</v>
      </c>
      <c r="C18" s="21">
        <f>+IF(B18&lt;&gt;"",VLOOKUP(B18,'Chi Tiết'!B:C,2,0),"")</f>
        <v>46062</v>
      </c>
      <c r="D18" s="21">
        <f>+IF(B18&lt;&gt;"",VLOOKUP(B18,'Chi Tiết'!B:D,3,0),"")</f>
        <v>46125</v>
      </c>
      <c r="E18" s="20">
        <f>+IF(B18&lt;&gt;"",VLOOKUP(B18,'Chi Tiết'!B:G,6,0),"")</f>
        <v>0.5</v>
      </c>
      <c r="F18" s="20"/>
      <c r="G18" s="22" t="str">
        <f t="shared" si="1"/>
        <v/>
      </c>
      <c r="H18" s="22" t="str">
        <f t="shared" si="1"/>
        <v/>
      </c>
      <c r="I18" s="22" t="str">
        <f t="shared" si="1"/>
        <v/>
      </c>
      <c r="J18" s="22" t="str">
        <f t="shared" si="1"/>
        <v/>
      </c>
      <c r="K18" s="22" t="str">
        <f t="shared" si="1"/>
        <v/>
      </c>
      <c r="L18" s="22" t="str">
        <f t="shared" si="1"/>
        <v/>
      </c>
      <c r="M18" s="22" t="str">
        <f t="shared" si="1"/>
        <v/>
      </c>
      <c r="N18" s="22" t="str">
        <f t="shared" si="1"/>
        <v/>
      </c>
      <c r="O18" s="22" t="str">
        <f t="shared" si="1"/>
        <v/>
      </c>
      <c r="P18" s="22" t="str">
        <f t="shared" si="1"/>
        <v>50%</v>
      </c>
      <c r="Q18" s="22" t="str">
        <f t="shared" si="1"/>
        <v/>
      </c>
      <c r="R18" s="22" t="str">
        <f t="shared" si="1"/>
        <v/>
      </c>
      <c r="S18" s="22" t="str">
        <f t="shared" si="1"/>
        <v/>
      </c>
      <c r="T18" s="22" t="str">
        <f t="shared" si="1"/>
        <v/>
      </c>
      <c r="U18" s="22" t="str">
        <f t="shared" si="1"/>
        <v/>
      </c>
      <c r="V18" s="22" t="str">
        <f t="shared" si="1"/>
        <v/>
      </c>
      <c r="W18" s="22" t="str">
        <f t="shared" si="2"/>
        <v/>
      </c>
      <c r="X18" s="22" t="str">
        <f t="shared" si="2"/>
        <v/>
      </c>
      <c r="Y18" s="22" t="str">
        <f t="shared" si="2"/>
        <v/>
      </c>
      <c r="Z18" s="22" t="str">
        <f t="shared" si="2"/>
        <v/>
      </c>
      <c r="AA18" s="22" t="str">
        <f t="shared" si="2"/>
        <v/>
      </c>
      <c r="AB18" s="22" t="str">
        <f t="shared" si="2"/>
        <v/>
      </c>
      <c r="AC18" s="22" t="str">
        <f t="shared" si="3"/>
        <v/>
      </c>
      <c r="AD18" s="22" t="str">
        <f t="shared" si="3"/>
        <v/>
      </c>
      <c r="AE18" s="22" t="str">
        <f t="shared" si="3"/>
        <v/>
      </c>
      <c r="AF18" s="22" t="str">
        <f t="shared" si="3"/>
        <v/>
      </c>
      <c r="AG18" s="22" t="str">
        <f t="shared" si="3"/>
        <v/>
      </c>
      <c r="AH18" s="22" t="str">
        <f t="shared" si="3"/>
        <v/>
      </c>
      <c r="AI18" s="22" t="str">
        <f t="shared" si="3"/>
        <v/>
      </c>
      <c r="AJ18" s="22" t="str">
        <f t="shared" si="3"/>
        <v/>
      </c>
      <c r="AK18" s="22" t="str">
        <f t="shared" si="3"/>
        <v/>
      </c>
      <c r="AL18" s="22" t="str">
        <f t="shared" si="3"/>
        <v/>
      </c>
      <c r="AM18" s="22" t="str">
        <f t="shared" si="3"/>
        <v/>
      </c>
      <c r="AN18" s="22" t="str">
        <f t="shared" si="3"/>
        <v/>
      </c>
      <c r="AO18" s="22" t="str">
        <f t="shared" si="3"/>
        <v/>
      </c>
      <c r="AP18" s="22" t="str">
        <f t="shared" si="3"/>
        <v/>
      </c>
      <c r="AQ18" s="22" t="str">
        <f t="shared" si="3"/>
        <v/>
      </c>
      <c r="AR18" s="22" t="str">
        <f t="shared" si="3"/>
        <v/>
      </c>
      <c r="AS18" s="22" t="str">
        <f t="shared" si="4"/>
        <v/>
      </c>
      <c r="AT18" s="22" t="str">
        <f t="shared" si="4"/>
        <v/>
      </c>
      <c r="AU18" s="22" t="str">
        <f t="shared" si="4"/>
        <v/>
      </c>
      <c r="AV18" s="22" t="str">
        <f t="shared" si="4"/>
        <v/>
      </c>
      <c r="AW18" s="22" t="str">
        <f t="shared" si="4"/>
        <v/>
      </c>
      <c r="AX18" s="22" t="str">
        <f t="shared" si="4"/>
        <v/>
      </c>
      <c r="AY18" s="22" t="str">
        <f t="shared" si="4"/>
        <v/>
      </c>
      <c r="AZ18" s="22" t="str">
        <f t="shared" si="4"/>
        <v/>
      </c>
      <c r="BA18" s="22" t="str">
        <f t="shared" si="4"/>
        <v/>
      </c>
      <c r="BB18" s="22" t="str">
        <f t="shared" si="4"/>
        <v/>
      </c>
      <c r="BC18" s="22" t="str">
        <f t="shared" si="4"/>
        <v/>
      </c>
      <c r="BD18" s="22" t="str">
        <f t="shared" si="4"/>
        <v/>
      </c>
      <c r="BE18" s="22" t="str">
        <f t="shared" si="4"/>
        <v/>
      </c>
      <c r="BF18" s="31"/>
    </row>
    <row r="19" spans="1:58" customFormat="1" ht="16.5" customHeight="1" x14ac:dyDescent="0.25">
      <c r="A19" s="13"/>
      <c r="B19" s="19" t="str">
        <v/>
      </c>
      <c r="C19" s="21" t="str">
        <f>+IF(B19&lt;&gt;"",VLOOKUP(B19,'Chi Tiết'!B:C,2,0),"")</f>
        <v/>
      </c>
      <c r="D19" s="21" t="str">
        <f>+IF(B19&lt;&gt;"",VLOOKUP(B19,'Chi Tiết'!B:D,3,0),"")</f>
        <v/>
      </c>
      <c r="E19" s="20" t="str">
        <f>+IF(B19&lt;&gt;"",VLOOKUP(B19,'Chi Tiết'!B:G,6,0),"")</f>
        <v/>
      </c>
      <c r="F19" s="20"/>
      <c r="G19" s="22" t="str">
        <f t="shared" si="1"/>
        <v/>
      </c>
      <c r="H19" s="22" t="str">
        <f t="shared" si="1"/>
        <v/>
      </c>
      <c r="I19" s="22" t="str">
        <f t="shared" si="1"/>
        <v/>
      </c>
      <c r="J19" s="22" t="str">
        <f t="shared" si="1"/>
        <v/>
      </c>
      <c r="K19" s="22" t="str">
        <f t="shared" si="1"/>
        <v/>
      </c>
      <c r="L19" s="22" t="str">
        <f t="shared" si="1"/>
        <v/>
      </c>
      <c r="M19" s="22" t="str">
        <f t="shared" si="1"/>
        <v/>
      </c>
      <c r="N19" s="22" t="str">
        <f t="shared" si="1"/>
        <v/>
      </c>
      <c r="O19" s="22" t="str">
        <f t="shared" si="1"/>
        <v/>
      </c>
      <c r="P19" s="22" t="str">
        <f t="shared" si="1"/>
        <v/>
      </c>
      <c r="Q19" s="22" t="str">
        <f t="shared" si="1"/>
        <v/>
      </c>
      <c r="R19" s="22" t="str">
        <f t="shared" si="1"/>
        <v/>
      </c>
      <c r="S19" s="22" t="str">
        <f t="shared" si="1"/>
        <v/>
      </c>
      <c r="T19" s="22" t="str">
        <f t="shared" si="1"/>
        <v/>
      </c>
      <c r="U19" s="22" t="str">
        <f t="shared" si="1"/>
        <v/>
      </c>
      <c r="V19" s="22" t="str">
        <f t="shared" si="1"/>
        <v/>
      </c>
      <c r="W19" s="22" t="str">
        <f t="shared" si="2"/>
        <v/>
      </c>
      <c r="X19" s="22" t="str">
        <f t="shared" si="2"/>
        <v/>
      </c>
      <c r="Y19" s="22" t="str">
        <f t="shared" si="2"/>
        <v/>
      </c>
      <c r="Z19" s="22" t="str">
        <f t="shared" si="2"/>
        <v/>
      </c>
      <c r="AA19" s="22" t="str">
        <f t="shared" si="2"/>
        <v/>
      </c>
      <c r="AB19" s="22" t="str">
        <f t="shared" si="2"/>
        <v/>
      </c>
      <c r="AC19" s="22" t="str">
        <f t="shared" si="3"/>
        <v/>
      </c>
      <c r="AD19" s="22" t="str">
        <f t="shared" si="3"/>
        <v/>
      </c>
      <c r="AE19" s="22" t="str">
        <f t="shared" si="3"/>
        <v/>
      </c>
      <c r="AF19" s="22" t="str">
        <f t="shared" si="3"/>
        <v/>
      </c>
      <c r="AG19" s="22" t="str">
        <f t="shared" si="3"/>
        <v/>
      </c>
      <c r="AH19" s="22" t="str">
        <f t="shared" si="3"/>
        <v/>
      </c>
      <c r="AI19" s="22" t="str">
        <f t="shared" si="3"/>
        <v/>
      </c>
      <c r="AJ19" s="22" t="str">
        <f t="shared" si="3"/>
        <v/>
      </c>
      <c r="AK19" s="22" t="str">
        <f t="shared" si="3"/>
        <v/>
      </c>
      <c r="AL19" s="22" t="str">
        <f t="shared" si="3"/>
        <v/>
      </c>
      <c r="AM19" s="22" t="str">
        <f t="shared" si="3"/>
        <v/>
      </c>
      <c r="AN19" s="22" t="str">
        <f t="shared" si="3"/>
        <v/>
      </c>
      <c r="AO19" s="22" t="str">
        <f t="shared" si="3"/>
        <v/>
      </c>
      <c r="AP19" s="22" t="str">
        <f t="shared" si="3"/>
        <v/>
      </c>
      <c r="AQ19" s="22" t="str">
        <f t="shared" si="3"/>
        <v/>
      </c>
      <c r="AR19" s="22" t="str">
        <f t="shared" si="3"/>
        <v/>
      </c>
      <c r="AS19" s="22" t="str">
        <f t="shared" si="4"/>
        <v/>
      </c>
      <c r="AT19" s="22" t="str">
        <f t="shared" si="4"/>
        <v/>
      </c>
      <c r="AU19" s="22" t="str">
        <f t="shared" si="4"/>
        <v/>
      </c>
      <c r="AV19" s="22" t="str">
        <f t="shared" si="4"/>
        <v/>
      </c>
      <c r="AW19" s="22" t="str">
        <f t="shared" si="4"/>
        <v/>
      </c>
      <c r="AX19" s="22" t="str">
        <f t="shared" si="4"/>
        <v/>
      </c>
      <c r="AY19" s="22" t="str">
        <f t="shared" si="4"/>
        <v/>
      </c>
      <c r="AZ19" s="22" t="str">
        <f t="shared" si="4"/>
        <v/>
      </c>
      <c r="BA19" s="22" t="str">
        <f t="shared" si="4"/>
        <v/>
      </c>
      <c r="BB19" s="22" t="str">
        <f t="shared" si="4"/>
        <v/>
      </c>
      <c r="BC19" s="22" t="str">
        <f t="shared" si="4"/>
        <v/>
      </c>
      <c r="BD19" s="22" t="str">
        <f t="shared" si="4"/>
        <v/>
      </c>
      <c r="BE19" s="22" t="str">
        <f t="shared" si="4"/>
        <v/>
      </c>
      <c r="BF19" s="31"/>
    </row>
    <row r="20" spans="1:58" customFormat="1" ht="16.5" customHeight="1" x14ac:dyDescent="0.25">
      <c r="A20" s="13"/>
      <c r="B20" s="19" t="str">
        <v>Công Việc 8</v>
      </c>
      <c r="C20" s="21">
        <f>+IF(B20&lt;&gt;"",VLOOKUP(B20,'Chi Tiết'!B:C,2,0),"")</f>
        <v>46062</v>
      </c>
      <c r="D20" s="21">
        <f>+IF(B20&lt;&gt;"",VLOOKUP(B20,'Chi Tiết'!B:D,3,0),"")</f>
        <v>46125</v>
      </c>
      <c r="E20" s="20">
        <f>+IF(B20&lt;&gt;"",VLOOKUP(B20,'Chi Tiết'!B:G,6,0),"")</f>
        <v>0.5</v>
      </c>
      <c r="F20" s="20"/>
      <c r="G20" s="22" t="str">
        <f t="shared" si="1"/>
        <v/>
      </c>
      <c r="H20" s="22" t="str">
        <f t="shared" si="1"/>
        <v/>
      </c>
      <c r="I20" s="22" t="str">
        <f t="shared" si="1"/>
        <v/>
      </c>
      <c r="J20" s="22" t="str">
        <f t="shared" si="1"/>
        <v/>
      </c>
      <c r="K20" s="22" t="str">
        <f t="shared" si="1"/>
        <v/>
      </c>
      <c r="L20" s="22" t="str">
        <f t="shared" si="1"/>
        <v/>
      </c>
      <c r="M20" s="22" t="str">
        <f t="shared" si="1"/>
        <v/>
      </c>
      <c r="N20" s="22" t="str">
        <f t="shared" si="1"/>
        <v/>
      </c>
      <c r="O20" s="22" t="str">
        <f t="shared" si="1"/>
        <v/>
      </c>
      <c r="P20" s="22" t="str">
        <f t="shared" si="1"/>
        <v>50%</v>
      </c>
      <c r="Q20" s="22" t="str">
        <f t="shared" si="1"/>
        <v/>
      </c>
      <c r="R20" s="22" t="str">
        <f t="shared" si="1"/>
        <v/>
      </c>
      <c r="S20" s="22" t="str">
        <f t="shared" si="1"/>
        <v/>
      </c>
      <c r="T20" s="22" t="str">
        <f t="shared" si="1"/>
        <v/>
      </c>
      <c r="U20" s="22" t="str">
        <f t="shared" si="1"/>
        <v/>
      </c>
      <c r="V20" s="22" t="str">
        <f t="shared" si="1"/>
        <v/>
      </c>
      <c r="W20" s="22" t="str">
        <f t="shared" si="2"/>
        <v/>
      </c>
      <c r="X20" s="22" t="str">
        <f t="shared" si="2"/>
        <v/>
      </c>
      <c r="Y20" s="22" t="str">
        <f t="shared" si="2"/>
        <v/>
      </c>
      <c r="Z20" s="22" t="str">
        <f t="shared" si="2"/>
        <v/>
      </c>
      <c r="AA20" s="22" t="str">
        <f t="shared" si="2"/>
        <v/>
      </c>
      <c r="AB20" s="22" t="str">
        <f t="shared" si="2"/>
        <v/>
      </c>
      <c r="AC20" s="22" t="str">
        <f t="shared" si="3"/>
        <v/>
      </c>
      <c r="AD20" s="22" t="str">
        <f t="shared" si="3"/>
        <v/>
      </c>
      <c r="AE20" s="22" t="str">
        <f t="shared" si="3"/>
        <v/>
      </c>
      <c r="AF20" s="22" t="str">
        <f t="shared" si="3"/>
        <v/>
      </c>
      <c r="AG20" s="22" t="str">
        <f t="shared" si="3"/>
        <v/>
      </c>
      <c r="AH20" s="22" t="str">
        <f t="shared" si="3"/>
        <v/>
      </c>
      <c r="AI20" s="22" t="str">
        <f t="shared" si="3"/>
        <v/>
      </c>
      <c r="AJ20" s="22" t="str">
        <f t="shared" si="3"/>
        <v/>
      </c>
      <c r="AK20" s="22" t="str">
        <f t="shared" si="3"/>
        <v/>
      </c>
      <c r="AL20" s="22" t="str">
        <f t="shared" si="3"/>
        <v/>
      </c>
      <c r="AM20" s="22" t="str">
        <f t="shared" si="3"/>
        <v/>
      </c>
      <c r="AN20" s="22" t="str">
        <f t="shared" si="3"/>
        <v/>
      </c>
      <c r="AO20" s="22" t="str">
        <f t="shared" si="3"/>
        <v/>
      </c>
      <c r="AP20" s="22" t="str">
        <f t="shared" si="3"/>
        <v/>
      </c>
      <c r="AQ20" s="22" t="str">
        <f t="shared" si="3"/>
        <v/>
      </c>
      <c r="AR20" s="22" t="str">
        <f t="shared" si="3"/>
        <v/>
      </c>
      <c r="AS20" s="22" t="str">
        <f t="shared" si="4"/>
        <v/>
      </c>
      <c r="AT20" s="22" t="str">
        <f t="shared" si="4"/>
        <v/>
      </c>
      <c r="AU20" s="22" t="str">
        <f t="shared" si="4"/>
        <v/>
      </c>
      <c r="AV20" s="22" t="str">
        <f t="shared" si="4"/>
        <v/>
      </c>
      <c r="AW20" s="22" t="str">
        <f t="shared" si="4"/>
        <v/>
      </c>
      <c r="AX20" s="22" t="str">
        <f t="shared" si="4"/>
        <v/>
      </c>
      <c r="AY20" s="22" t="str">
        <f t="shared" si="4"/>
        <v/>
      </c>
      <c r="AZ20" s="22" t="str">
        <f t="shared" si="4"/>
        <v/>
      </c>
      <c r="BA20" s="22" t="str">
        <f t="shared" si="4"/>
        <v/>
      </c>
      <c r="BB20" s="22" t="str">
        <f t="shared" si="4"/>
        <v/>
      </c>
      <c r="BC20" s="22" t="str">
        <f t="shared" si="4"/>
        <v/>
      </c>
      <c r="BD20" s="22" t="str">
        <f t="shared" si="4"/>
        <v/>
      </c>
      <c r="BE20" s="22" t="str">
        <f t="shared" si="4"/>
        <v/>
      </c>
      <c r="BF20" s="31"/>
    </row>
    <row r="21" spans="1:58" customFormat="1" ht="16.5" customHeight="1" x14ac:dyDescent="0.25">
      <c r="A21" s="13"/>
      <c r="B21" s="19" t="str">
        <v/>
      </c>
      <c r="C21" s="21" t="str">
        <f>+IF(B21&lt;&gt;"",VLOOKUP(B21,'Chi Tiết'!B:C,2,0),"")</f>
        <v/>
      </c>
      <c r="D21" s="21" t="str">
        <f>+IF(B21&lt;&gt;"",VLOOKUP(B21,'Chi Tiết'!B:D,3,0),"")</f>
        <v/>
      </c>
      <c r="E21" s="20" t="str">
        <f>+IF(B21&lt;&gt;"",VLOOKUP(B21,'Chi Tiết'!B:G,6,0),"")</f>
        <v/>
      </c>
      <c r="F21" s="20"/>
      <c r="G21" s="22" t="str">
        <f t="shared" si="1"/>
        <v/>
      </c>
      <c r="H21" s="22" t="str">
        <f t="shared" si="1"/>
        <v/>
      </c>
      <c r="I21" s="22" t="str">
        <f t="shared" si="1"/>
        <v/>
      </c>
      <c r="J21" s="22" t="str">
        <f t="shared" si="1"/>
        <v/>
      </c>
      <c r="K21" s="22" t="str">
        <f t="shared" si="1"/>
        <v/>
      </c>
      <c r="L21" s="22" t="str">
        <f t="shared" si="1"/>
        <v/>
      </c>
      <c r="M21" s="22" t="str">
        <f t="shared" si="1"/>
        <v/>
      </c>
      <c r="N21" s="22" t="str">
        <f t="shared" si="1"/>
        <v/>
      </c>
      <c r="O21" s="22" t="str">
        <f t="shared" si="1"/>
        <v/>
      </c>
      <c r="P21" s="22" t="str">
        <f t="shared" si="1"/>
        <v/>
      </c>
      <c r="Q21" s="22" t="str">
        <f t="shared" si="1"/>
        <v/>
      </c>
      <c r="R21" s="22" t="str">
        <f t="shared" si="1"/>
        <v/>
      </c>
      <c r="S21" s="22" t="str">
        <f t="shared" si="1"/>
        <v/>
      </c>
      <c r="T21" s="22" t="str">
        <f t="shared" si="1"/>
        <v/>
      </c>
      <c r="U21" s="22" t="str">
        <f t="shared" si="1"/>
        <v/>
      </c>
      <c r="V21" s="22" t="str">
        <f t="shared" si="1"/>
        <v/>
      </c>
      <c r="W21" s="22" t="str">
        <f t="shared" si="2"/>
        <v/>
      </c>
      <c r="X21" s="22" t="str">
        <f t="shared" si="2"/>
        <v/>
      </c>
      <c r="Y21" s="22" t="str">
        <f t="shared" si="2"/>
        <v/>
      </c>
      <c r="Z21" s="22" t="str">
        <f t="shared" si="2"/>
        <v/>
      </c>
      <c r="AA21" s="22" t="str">
        <f t="shared" si="2"/>
        <v/>
      </c>
      <c r="AB21" s="22" t="str">
        <f t="shared" si="2"/>
        <v/>
      </c>
      <c r="AC21" s="22" t="str">
        <f t="shared" si="3"/>
        <v/>
      </c>
      <c r="AD21" s="22" t="str">
        <f t="shared" si="3"/>
        <v/>
      </c>
      <c r="AE21" s="22" t="str">
        <f t="shared" si="3"/>
        <v/>
      </c>
      <c r="AF21" s="22" t="str">
        <f t="shared" si="3"/>
        <v/>
      </c>
      <c r="AG21" s="22" t="str">
        <f t="shared" si="3"/>
        <v/>
      </c>
      <c r="AH21" s="22" t="str">
        <f t="shared" si="3"/>
        <v/>
      </c>
      <c r="AI21" s="22" t="str">
        <f t="shared" si="3"/>
        <v/>
      </c>
      <c r="AJ21" s="22" t="str">
        <f t="shared" si="3"/>
        <v/>
      </c>
      <c r="AK21" s="22" t="str">
        <f t="shared" si="3"/>
        <v/>
      </c>
      <c r="AL21" s="22" t="str">
        <f t="shared" si="3"/>
        <v/>
      </c>
      <c r="AM21" s="22" t="str">
        <f t="shared" si="3"/>
        <v/>
      </c>
      <c r="AN21" s="22" t="str">
        <f t="shared" si="3"/>
        <v/>
      </c>
      <c r="AO21" s="22" t="str">
        <f t="shared" si="3"/>
        <v/>
      </c>
      <c r="AP21" s="22" t="str">
        <f t="shared" si="3"/>
        <v/>
      </c>
      <c r="AQ21" s="22" t="str">
        <f t="shared" si="3"/>
        <v/>
      </c>
      <c r="AR21" s="22" t="str">
        <f t="shared" si="3"/>
        <v/>
      </c>
      <c r="AS21" s="22" t="str">
        <f t="shared" si="4"/>
        <v/>
      </c>
      <c r="AT21" s="22" t="str">
        <f t="shared" si="4"/>
        <v/>
      </c>
      <c r="AU21" s="22" t="str">
        <f t="shared" si="4"/>
        <v/>
      </c>
      <c r="AV21" s="22" t="str">
        <f t="shared" si="4"/>
        <v/>
      </c>
      <c r="AW21" s="22" t="str">
        <f t="shared" si="4"/>
        <v/>
      </c>
      <c r="AX21" s="22" t="str">
        <f t="shared" si="4"/>
        <v/>
      </c>
      <c r="AY21" s="22" t="str">
        <f t="shared" si="4"/>
        <v/>
      </c>
      <c r="AZ21" s="22" t="str">
        <f t="shared" si="4"/>
        <v/>
      </c>
      <c r="BA21" s="22" t="str">
        <f t="shared" si="4"/>
        <v/>
      </c>
      <c r="BB21" s="22" t="str">
        <f t="shared" si="4"/>
        <v/>
      </c>
      <c r="BC21" s="22" t="str">
        <f t="shared" si="4"/>
        <v/>
      </c>
      <c r="BD21" s="22" t="str">
        <f t="shared" si="4"/>
        <v/>
      </c>
      <c r="BE21" s="22" t="str">
        <f t="shared" si="4"/>
        <v/>
      </c>
      <c r="BF21" s="31"/>
    </row>
    <row r="22" spans="1:58" customFormat="1" ht="16.5" customHeight="1" x14ac:dyDescent="0.25">
      <c r="A22" s="13"/>
      <c r="B22" s="19" t="str">
        <v>Công Việc 9</v>
      </c>
      <c r="C22" s="21">
        <f>+IF(B22&lt;&gt;"",VLOOKUP(B22,'Chi Tiết'!B:C,2,0),"")</f>
        <v>46069</v>
      </c>
      <c r="D22" s="21">
        <f>+IF(B22&lt;&gt;"",VLOOKUP(B22,'Chi Tiết'!B:D,3,0),"")</f>
        <v>46139</v>
      </c>
      <c r="E22" s="20">
        <f>+IF(B22&lt;&gt;"",VLOOKUP(B22,'Chi Tiết'!B:G,6,0),"")</f>
        <v>0.75</v>
      </c>
      <c r="F22" s="20"/>
      <c r="G22" s="22" t="str">
        <f t="shared" si="1"/>
        <v/>
      </c>
      <c r="H22" s="22" t="str">
        <f t="shared" si="1"/>
        <v/>
      </c>
      <c r="I22" s="22" t="str">
        <f t="shared" si="1"/>
        <v/>
      </c>
      <c r="J22" s="22" t="str">
        <f t="shared" si="1"/>
        <v/>
      </c>
      <c r="K22" s="22" t="str">
        <f t="shared" si="1"/>
        <v/>
      </c>
      <c r="L22" s="22" t="str">
        <f t="shared" si="1"/>
        <v/>
      </c>
      <c r="M22" s="22" t="str">
        <f t="shared" si="1"/>
        <v/>
      </c>
      <c r="N22" s="22" t="str">
        <f t="shared" si="1"/>
        <v/>
      </c>
      <c r="O22" s="22" t="str">
        <f t="shared" si="1"/>
        <v/>
      </c>
      <c r="P22" s="22" t="str">
        <f t="shared" si="1"/>
        <v/>
      </c>
      <c r="Q22" s="22" t="str">
        <f t="shared" si="1"/>
        <v/>
      </c>
      <c r="R22" s="22" t="str">
        <f t="shared" si="1"/>
        <v/>
      </c>
      <c r="S22" s="22" t="str">
        <f t="shared" si="1"/>
        <v/>
      </c>
      <c r="T22" s="22" t="str">
        <f t="shared" si="1"/>
        <v>75%</v>
      </c>
      <c r="U22" s="22" t="str">
        <f t="shared" si="1"/>
        <v/>
      </c>
      <c r="V22" s="22" t="str">
        <f t="shared" si="1"/>
        <v/>
      </c>
      <c r="W22" s="22" t="str">
        <f t="shared" si="2"/>
        <v/>
      </c>
      <c r="X22" s="22" t="str">
        <f t="shared" si="2"/>
        <v/>
      </c>
      <c r="Y22" s="22" t="str">
        <f t="shared" si="2"/>
        <v/>
      </c>
      <c r="Z22" s="22" t="str">
        <f t="shared" si="2"/>
        <v/>
      </c>
      <c r="AA22" s="22" t="str">
        <f t="shared" si="2"/>
        <v/>
      </c>
      <c r="AB22" s="22" t="str">
        <f t="shared" si="2"/>
        <v/>
      </c>
      <c r="AC22" s="22" t="str">
        <f t="shared" si="3"/>
        <v/>
      </c>
      <c r="AD22" s="22" t="str">
        <f t="shared" si="3"/>
        <v/>
      </c>
      <c r="AE22" s="22" t="str">
        <f t="shared" si="3"/>
        <v/>
      </c>
      <c r="AF22" s="22" t="str">
        <f t="shared" si="3"/>
        <v/>
      </c>
      <c r="AG22" s="22" t="str">
        <f t="shared" si="3"/>
        <v/>
      </c>
      <c r="AH22" s="22" t="str">
        <f t="shared" si="3"/>
        <v/>
      </c>
      <c r="AI22" s="22" t="str">
        <f t="shared" si="3"/>
        <v/>
      </c>
      <c r="AJ22" s="22" t="str">
        <f t="shared" si="3"/>
        <v/>
      </c>
      <c r="AK22" s="22" t="str">
        <f t="shared" si="3"/>
        <v/>
      </c>
      <c r="AL22" s="22" t="str">
        <f t="shared" si="3"/>
        <v/>
      </c>
      <c r="AM22" s="22" t="str">
        <f t="shared" si="3"/>
        <v/>
      </c>
      <c r="AN22" s="22" t="str">
        <f t="shared" si="3"/>
        <v/>
      </c>
      <c r="AO22" s="22" t="str">
        <f t="shared" si="3"/>
        <v/>
      </c>
      <c r="AP22" s="22" t="str">
        <f t="shared" si="3"/>
        <v/>
      </c>
      <c r="AQ22" s="22" t="str">
        <f t="shared" si="3"/>
        <v/>
      </c>
      <c r="AR22" s="22" t="str">
        <f t="shared" si="3"/>
        <v/>
      </c>
      <c r="AS22" s="22" t="str">
        <f t="shared" si="4"/>
        <v/>
      </c>
      <c r="AT22" s="22" t="str">
        <f t="shared" si="4"/>
        <v/>
      </c>
      <c r="AU22" s="22" t="str">
        <f t="shared" si="4"/>
        <v/>
      </c>
      <c r="AV22" s="22" t="str">
        <f t="shared" si="4"/>
        <v/>
      </c>
      <c r="AW22" s="22" t="str">
        <f t="shared" si="4"/>
        <v/>
      </c>
      <c r="AX22" s="22" t="str">
        <f t="shared" si="4"/>
        <v/>
      </c>
      <c r="AY22" s="22" t="str">
        <f t="shared" si="4"/>
        <v/>
      </c>
      <c r="AZ22" s="22" t="str">
        <f t="shared" si="4"/>
        <v/>
      </c>
      <c r="BA22" s="22" t="str">
        <f t="shared" si="4"/>
        <v/>
      </c>
      <c r="BB22" s="22" t="str">
        <f t="shared" si="4"/>
        <v/>
      </c>
      <c r="BC22" s="22" t="str">
        <f t="shared" si="4"/>
        <v/>
      </c>
      <c r="BD22" s="22" t="str">
        <f t="shared" si="4"/>
        <v/>
      </c>
      <c r="BE22" s="22" t="str">
        <f t="shared" si="4"/>
        <v/>
      </c>
      <c r="BF22" s="31"/>
    </row>
    <row r="23" spans="1:58" customFormat="1" ht="16.5" customHeight="1" x14ac:dyDescent="0.25">
      <c r="A23" s="13"/>
      <c r="B23" s="19" t="str">
        <v/>
      </c>
      <c r="C23" s="21" t="str">
        <f>+IF(B23&lt;&gt;"",VLOOKUP(B23,'Chi Tiết'!B:C,2,0),"")</f>
        <v/>
      </c>
      <c r="D23" s="21" t="str">
        <f>+IF(B23&lt;&gt;"",VLOOKUP(B23,'Chi Tiết'!B:D,3,0),"")</f>
        <v/>
      </c>
      <c r="E23" s="20" t="str">
        <f>+IF(B23&lt;&gt;"",VLOOKUP(B23,'Chi Tiết'!B:G,6,0),"")</f>
        <v/>
      </c>
      <c r="F23" s="20"/>
      <c r="G23" s="22" t="str">
        <f t="shared" si="1"/>
        <v/>
      </c>
      <c r="H23" s="22" t="str">
        <f t="shared" si="1"/>
        <v/>
      </c>
      <c r="I23" s="22" t="str">
        <f t="shared" si="1"/>
        <v/>
      </c>
      <c r="J23" s="22" t="str">
        <f t="shared" si="1"/>
        <v/>
      </c>
      <c r="K23" s="22" t="str">
        <f t="shared" si="1"/>
        <v/>
      </c>
      <c r="L23" s="22" t="str">
        <f t="shared" si="1"/>
        <v/>
      </c>
      <c r="M23" s="22" t="str">
        <f t="shared" si="1"/>
        <v/>
      </c>
      <c r="N23" s="22" t="str">
        <f t="shared" si="1"/>
        <v/>
      </c>
      <c r="O23" s="22" t="str">
        <f t="shared" si="1"/>
        <v/>
      </c>
      <c r="P23" s="22" t="str">
        <f t="shared" si="1"/>
        <v/>
      </c>
      <c r="Q23" s="22" t="str">
        <f t="shared" si="1"/>
        <v/>
      </c>
      <c r="R23" s="22" t="str">
        <f t="shared" si="1"/>
        <v/>
      </c>
      <c r="S23" s="22" t="str">
        <f t="shared" si="1"/>
        <v/>
      </c>
      <c r="T23" s="22" t="str">
        <f t="shared" si="1"/>
        <v/>
      </c>
      <c r="U23" s="22" t="str">
        <f t="shared" si="1"/>
        <v/>
      </c>
      <c r="V23" s="22" t="str">
        <f t="shared" si="1"/>
        <v/>
      </c>
      <c r="W23" s="22" t="str">
        <f t="shared" si="2"/>
        <v/>
      </c>
      <c r="X23" s="22" t="str">
        <f t="shared" si="2"/>
        <v/>
      </c>
      <c r="Y23" s="22" t="str">
        <f t="shared" si="2"/>
        <v/>
      </c>
      <c r="Z23" s="22" t="str">
        <f t="shared" si="2"/>
        <v/>
      </c>
      <c r="AA23" s="22" t="str">
        <f t="shared" si="2"/>
        <v/>
      </c>
      <c r="AB23" s="22" t="str">
        <f t="shared" si="2"/>
        <v/>
      </c>
      <c r="AC23" s="22" t="str">
        <f t="shared" si="3"/>
        <v/>
      </c>
      <c r="AD23" s="22" t="str">
        <f t="shared" si="3"/>
        <v/>
      </c>
      <c r="AE23" s="22" t="str">
        <f t="shared" si="3"/>
        <v/>
      </c>
      <c r="AF23" s="22" t="str">
        <f t="shared" si="3"/>
        <v/>
      </c>
      <c r="AG23" s="22" t="str">
        <f t="shared" si="3"/>
        <v/>
      </c>
      <c r="AH23" s="22" t="str">
        <f t="shared" si="3"/>
        <v/>
      </c>
      <c r="AI23" s="22" t="str">
        <f t="shared" si="3"/>
        <v/>
      </c>
      <c r="AJ23" s="22" t="str">
        <f t="shared" si="3"/>
        <v/>
      </c>
      <c r="AK23" s="22" t="str">
        <f t="shared" si="3"/>
        <v/>
      </c>
      <c r="AL23" s="22" t="str">
        <f t="shared" si="3"/>
        <v/>
      </c>
      <c r="AM23" s="22" t="str">
        <f t="shared" si="3"/>
        <v/>
      </c>
      <c r="AN23" s="22" t="str">
        <f t="shared" si="3"/>
        <v/>
      </c>
      <c r="AO23" s="22" t="str">
        <f t="shared" si="3"/>
        <v/>
      </c>
      <c r="AP23" s="22" t="str">
        <f t="shared" si="3"/>
        <v/>
      </c>
      <c r="AQ23" s="22" t="str">
        <f t="shared" si="3"/>
        <v/>
      </c>
      <c r="AR23" s="22" t="str">
        <f t="shared" si="3"/>
        <v/>
      </c>
      <c r="AS23" s="22" t="str">
        <f t="shared" si="4"/>
        <v/>
      </c>
      <c r="AT23" s="22" t="str">
        <f t="shared" si="4"/>
        <v/>
      </c>
      <c r="AU23" s="22" t="str">
        <f t="shared" si="4"/>
        <v/>
      </c>
      <c r="AV23" s="22" t="str">
        <f t="shared" si="4"/>
        <v/>
      </c>
      <c r="AW23" s="22" t="str">
        <f t="shared" si="4"/>
        <v/>
      </c>
      <c r="AX23" s="22" t="str">
        <f t="shared" si="4"/>
        <v/>
      </c>
      <c r="AY23" s="22" t="str">
        <f t="shared" si="4"/>
        <v/>
      </c>
      <c r="AZ23" s="22" t="str">
        <f t="shared" si="4"/>
        <v/>
      </c>
      <c r="BA23" s="22" t="str">
        <f t="shared" si="4"/>
        <v/>
      </c>
      <c r="BB23" s="22" t="str">
        <f t="shared" si="4"/>
        <v/>
      </c>
      <c r="BC23" s="22" t="str">
        <f t="shared" si="4"/>
        <v/>
      </c>
      <c r="BD23" s="22" t="str">
        <f t="shared" si="4"/>
        <v/>
      </c>
      <c r="BE23" s="22" t="str">
        <f t="shared" si="4"/>
        <v/>
      </c>
      <c r="BF23" s="31"/>
    </row>
    <row r="24" spans="1:58" customFormat="1" ht="16.5" customHeight="1" x14ac:dyDescent="0.25">
      <c r="A24" s="13"/>
      <c r="B24" s="19" t="str">
        <v>Công Việc 10</v>
      </c>
      <c r="C24" s="21">
        <f>+IF(B24&lt;&gt;"",VLOOKUP(B24,'Chi Tiết'!B:C,2,0),"")</f>
        <v>46027</v>
      </c>
      <c r="D24" s="21">
        <f>+IF(B24&lt;&gt;"",VLOOKUP(B24,'Chi Tiết'!B:D,3,0),"")</f>
        <v>46097</v>
      </c>
      <c r="E24" s="20">
        <f>+IF(B24&lt;&gt;"",VLOOKUP(B24,'Chi Tiết'!B:G,6,0),"")</f>
        <v>0.25</v>
      </c>
      <c r="F24" s="20"/>
      <c r="G24" s="22" t="str">
        <f t="shared" si="1"/>
        <v/>
      </c>
      <c r="H24" s="22" t="str">
        <f t="shared" si="1"/>
        <v/>
      </c>
      <c r="I24" s="22" t="str">
        <f t="shared" si="1"/>
        <v>25%</v>
      </c>
      <c r="J24" s="22" t="str">
        <f t="shared" si="1"/>
        <v/>
      </c>
      <c r="K24" s="22" t="str">
        <f t="shared" si="1"/>
        <v/>
      </c>
      <c r="L24" s="22" t="str">
        <f t="shared" si="1"/>
        <v/>
      </c>
      <c r="M24" s="22" t="str">
        <f t="shared" si="1"/>
        <v/>
      </c>
      <c r="N24" s="22" t="str">
        <f t="shared" si="1"/>
        <v/>
      </c>
      <c r="O24" s="22" t="str">
        <f t="shared" si="1"/>
        <v/>
      </c>
      <c r="P24" s="22" t="str">
        <f t="shared" si="1"/>
        <v/>
      </c>
      <c r="Q24" s="22" t="str">
        <f t="shared" si="1"/>
        <v/>
      </c>
      <c r="R24" s="22" t="str">
        <f t="shared" si="1"/>
        <v/>
      </c>
      <c r="S24" s="22" t="str">
        <f t="shared" si="1"/>
        <v/>
      </c>
      <c r="T24" s="22" t="str">
        <f t="shared" si="1"/>
        <v/>
      </c>
      <c r="U24" s="22" t="str">
        <f t="shared" si="1"/>
        <v/>
      </c>
      <c r="V24" s="22" t="str">
        <f t="shared" si="1"/>
        <v/>
      </c>
      <c r="W24" s="22" t="str">
        <f t="shared" si="2"/>
        <v/>
      </c>
      <c r="X24" s="22" t="str">
        <f t="shared" si="2"/>
        <v/>
      </c>
      <c r="Y24" s="22" t="str">
        <f t="shared" si="2"/>
        <v/>
      </c>
      <c r="Z24" s="22" t="str">
        <f t="shared" si="2"/>
        <v/>
      </c>
      <c r="AA24" s="22" t="str">
        <f t="shared" si="2"/>
        <v/>
      </c>
      <c r="AB24" s="22" t="str">
        <f t="shared" si="2"/>
        <v/>
      </c>
      <c r="AC24" s="22" t="str">
        <f t="shared" si="3"/>
        <v/>
      </c>
      <c r="AD24" s="22" t="str">
        <f t="shared" si="3"/>
        <v/>
      </c>
      <c r="AE24" s="22" t="str">
        <f t="shared" si="3"/>
        <v/>
      </c>
      <c r="AF24" s="22" t="str">
        <f t="shared" si="3"/>
        <v/>
      </c>
      <c r="AG24" s="22" t="str">
        <f t="shared" si="3"/>
        <v/>
      </c>
      <c r="AH24" s="22" t="str">
        <f t="shared" si="3"/>
        <v/>
      </c>
      <c r="AI24" s="22" t="str">
        <f t="shared" si="3"/>
        <v/>
      </c>
      <c r="AJ24" s="22" t="str">
        <f t="shared" si="3"/>
        <v/>
      </c>
      <c r="AK24" s="22" t="str">
        <f t="shared" si="3"/>
        <v/>
      </c>
      <c r="AL24" s="22" t="str">
        <f t="shared" si="3"/>
        <v/>
      </c>
      <c r="AM24" s="22" t="str">
        <f t="shared" si="3"/>
        <v/>
      </c>
      <c r="AN24" s="22" t="str">
        <f t="shared" si="3"/>
        <v/>
      </c>
      <c r="AO24" s="22" t="str">
        <f t="shared" si="3"/>
        <v/>
      </c>
      <c r="AP24" s="22" t="str">
        <f t="shared" si="3"/>
        <v/>
      </c>
      <c r="AQ24" s="22" t="str">
        <f t="shared" si="3"/>
        <v/>
      </c>
      <c r="AR24" s="22" t="str">
        <f t="shared" si="3"/>
        <v/>
      </c>
      <c r="AS24" s="22" t="str">
        <f t="shared" si="4"/>
        <v/>
      </c>
      <c r="AT24" s="22" t="str">
        <f t="shared" si="4"/>
        <v/>
      </c>
      <c r="AU24" s="22" t="str">
        <f t="shared" si="4"/>
        <v/>
      </c>
      <c r="AV24" s="22" t="str">
        <f t="shared" si="4"/>
        <v/>
      </c>
      <c r="AW24" s="22" t="str">
        <f t="shared" si="4"/>
        <v/>
      </c>
      <c r="AX24" s="22" t="str">
        <f t="shared" si="4"/>
        <v/>
      </c>
      <c r="AY24" s="22" t="str">
        <f t="shared" si="4"/>
        <v/>
      </c>
      <c r="AZ24" s="22" t="str">
        <f t="shared" si="4"/>
        <v/>
      </c>
      <c r="BA24" s="22" t="str">
        <f t="shared" si="4"/>
        <v/>
      </c>
      <c r="BB24" s="22" t="str">
        <f t="shared" si="4"/>
        <v/>
      </c>
      <c r="BC24" s="22" t="str">
        <f t="shared" si="4"/>
        <v/>
      </c>
      <c r="BD24" s="22" t="str">
        <f t="shared" si="4"/>
        <v/>
      </c>
      <c r="BE24" s="22" t="str">
        <f t="shared" si="4"/>
        <v/>
      </c>
      <c r="BF24" s="31"/>
    </row>
    <row r="25" spans="1:58" customFormat="1" ht="16.5" customHeight="1" x14ac:dyDescent="0.25">
      <c r="A25" s="13"/>
      <c r="B25" s="19" t="str">
        <v/>
      </c>
      <c r="C25" s="21" t="str">
        <f>+IF(B25&lt;&gt;"",VLOOKUP(B25,'Chi Tiết'!B:C,2,0),"")</f>
        <v/>
      </c>
      <c r="D25" s="21" t="str">
        <f>+IF(B25&lt;&gt;"",VLOOKUP(B25,'Chi Tiết'!B:D,3,0),"")</f>
        <v/>
      </c>
      <c r="E25" s="20" t="str">
        <f>+IF(B25&lt;&gt;"",VLOOKUP(B25,'Chi Tiết'!B:G,6,0),"")</f>
        <v/>
      </c>
      <c r="F25" s="20"/>
      <c r="G25" s="22" t="str">
        <f t="shared" si="1"/>
        <v/>
      </c>
      <c r="H25" s="22" t="str">
        <f t="shared" si="1"/>
        <v/>
      </c>
      <c r="I25" s="22" t="str">
        <f t="shared" si="1"/>
        <v/>
      </c>
      <c r="J25" s="22" t="str">
        <f t="shared" si="1"/>
        <v/>
      </c>
      <c r="K25" s="22" t="str">
        <f t="shared" si="1"/>
        <v/>
      </c>
      <c r="L25" s="22" t="str">
        <f t="shared" si="1"/>
        <v/>
      </c>
      <c r="M25" s="22" t="str">
        <f t="shared" si="1"/>
        <v/>
      </c>
      <c r="N25" s="22" t="str">
        <f t="shared" si="1"/>
        <v/>
      </c>
      <c r="O25" s="22" t="str">
        <f t="shared" si="1"/>
        <v/>
      </c>
      <c r="P25" s="22" t="str">
        <f t="shared" si="1"/>
        <v/>
      </c>
      <c r="Q25" s="22" t="str">
        <f t="shared" si="1"/>
        <v/>
      </c>
      <c r="R25" s="22" t="str">
        <f t="shared" si="1"/>
        <v/>
      </c>
      <c r="S25" s="22" t="str">
        <f t="shared" si="1"/>
        <v/>
      </c>
      <c r="T25" s="22" t="str">
        <f t="shared" si="1"/>
        <v/>
      </c>
      <c r="U25" s="22" t="str">
        <f t="shared" si="1"/>
        <v/>
      </c>
      <c r="V25" s="22" t="str">
        <f t="shared" si="1"/>
        <v/>
      </c>
      <c r="W25" s="22" t="str">
        <f t="shared" si="2"/>
        <v/>
      </c>
      <c r="X25" s="22" t="str">
        <f t="shared" si="2"/>
        <v/>
      </c>
      <c r="Y25" s="22" t="str">
        <f t="shared" si="2"/>
        <v/>
      </c>
      <c r="Z25" s="22" t="str">
        <f t="shared" si="2"/>
        <v/>
      </c>
      <c r="AA25" s="22" t="str">
        <f t="shared" si="2"/>
        <v/>
      </c>
      <c r="AB25" s="22" t="str">
        <f t="shared" si="2"/>
        <v/>
      </c>
      <c r="AC25" s="22" t="str">
        <f t="shared" si="3"/>
        <v/>
      </c>
      <c r="AD25" s="22" t="str">
        <f t="shared" si="3"/>
        <v/>
      </c>
      <c r="AE25" s="22" t="str">
        <f t="shared" si="3"/>
        <v/>
      </c>
      <c r="AF25" s="22" t="str">
        <f t="shared" si="3"/>
        <v/>
      </c>
      <c r="AG25" s="22" t="str">
        <f t="shared" si="3"/>
        <v/>
      </c>
      <c r="AH25" s="22" t="str">
        <f t="shared" si="3"/>
        <v/>
      </c>
      <c r="AI25" s="22" t="str">
        <f t="shared" si="3"/>
        <v/>
      </c>
      <c r="AJ25" s="22" t="str">
        <f t="shared" si="3"/>
        <v/>
      </c>
      <c r="AK25" s="22" t="str">
        <f t="shared" si="3"/>
        <v/>
      </c>
      <c r="AL25" s="22" t="str">
        <f t="shared" si="3"/>
        <v/>
      </c>
      <c r="AM25" s="22" t="str">
        <f t="shared" si="3"/>
        <v/>
      </c>
      <c r="AN25" s="22" t="str">
        <f t="shared" si="3"/>
        <v/>
      </c>
      <c r="AO25" s="22" t="str">
        <f t="shared" si="3"/>
        <v/>
      </c>
      <c r="AP25" s="22" t="str">
        <f t="shared" si="3"/>
        <v/>
      </c>
      <c r="AQ25" s="22" t="str">
        <f t="shared" si="3"/>
        <v/>
      </c>
      <c r="AR25" s="22" t="str">
        <f t="shared" si="3"/>
        <v/>
      </c>
      <c r="AS25" s="22" t="str">
        <f t="shared" si="4"/>
        <v/>
      </c>
      <c r="AT25" s="22" t="str">
        <f t="shared" si="4"/>
        <v/>
      </c>
      <c r="AU25" s="22" t="str">
        <f t="shared" si="4"/>
        <v/>
      </c>
      <c r="AV25" s="22" t="str">
        <f t="shared" si="4"/>
        <v/>
      </c>
      <c r="AW25" s="22" t="str">
        <f t="shared" si="4"/>
        <v/>
      </c>
      <c r="AX25" s="22" t="str">
        <f t="shared" si="4"/>
        <v/>
      </c>
      <c r="AY25" s="22" t="str">
        <f t="shared" si="4"/>
        <v/>
      </c>
      <c r="AZ25" s="22" t="str">
        <f t="shared" si="4"/>
        <v/>
      </c>
      <c r="BA25" s="22" t="str">
        <f t="shared" si="4"/>
        <v/>
      </c>
      <c r="BB25" s="22" t="str">
        <f t="shared" si="4"/>
        <v/>
      </c>
      <c r="BC25" s="22" t="str">
        <f t="shared" si="4"/>
        <v/>
      </c>
      <c r="BD25" s="22" t="str">
        <f t="shared" si="4"/>
        <v/>
      </c>
      <c r="BE25" s="22" t="str">
        <f t="shared" si="4"/>
        <v/>
      </c>
      <c r="BF25" s="31"/>
    </row>
    <row r="26" spans="1:58" customFormat="1" ht="16.5" customHeight="1" x14ac:dyDescent="0.25">
      <c r="A26" s="13"/>
      <c r="B26" s="19" t="str">
        <v>Công Việc 11</v>
      </c>
      <c r="C26" s="21">
        <f>+IF(B26&lt;&gt;"",VLOOKUP(B26,'Chi Tiết'!B:C,2,0),"")</f>
        <v>46041</v>
      </c>
      <c r="D26" s="21">
        <f>+IF(B26&lt;&gt;"",VLOOKUP(B26,'Chi Tiết'!B:D,3,0),"")</f>
        <v>46097</v>
      </c>
      <c r="E26" s="20">
        <f>+IF(B26&lt;&gt;"",VLOOKUP(B26,'Chi Tiết'!B:G,6,0),"")</f>
        <v>0.25</v>
      </c>
      <c r="F26" s="20"/>
      <c r="G26" s="22" t="str">
        <f t="shared" si="1"/>
        <v/>
      </c>
      <c r="H26" s="22" t="str">
        <f t="shared" si="1"/>
        <v/>
      </c>
      <c r="I26" s="22" t="str">
        <f t="shared" si="1"/>
        <v/>
      </c>
      <c r="J26" s="22" t="str">
        <f t="shared" si="1"/>
        <v/>
      </c>
      <c r="K26" s="22" t="str">
        <f t="shared" si="1"/>
        <v>25%</v>
      </c>
      <c r="L26" s="22" t="str">
        <f t="shared" si="1"/>
        <v/>
      </c>
      <c r="M26" s="22" t="str">
        <f t="shared" si="1"/>
        <v/>
      </c>
      <c r="N26" s="22" t="str">
        <f t="shared" si="1"/>
        <v/>
      </c>
      <c r="O26" s="22" t="str">
        <f t="shared" si="1"/>
        <v/>
      </c>
      <c r="P26" s="22" t="str">
        <f t="shared" si="1"/>
        <v/>
      </c>
      <c r="Q26" s="22" t="str">
        <f t="shared" si="1"/>
        <v/>
      </c>
      <c r="R26" s="22" t="str">
        <f t="shared" si="1"/>
        <v/>
      </c>
      <c r="S26" s="22" t="str">
        <f t="shared" si="1"/>
        <v/>
      </c>
      <c r="T26" s="22" t="str">
        <f t="shared" si="1"/>
        <v/>
      </c>
      <c r="U26" s="22" t="str">
        <f t="shared" si="1"/>
        <v/>
      </c>
      <c r="V26" s="22" t="str">
        <f t="shared" si="1"/>
        <v/>
      </c>
      <c r="W26" s="22" t="str">
        <f t="shared" si="2"/>
        <v/>
      </c>
      <c r="X26" s="22" t="str">
        <f t="shared" si="2"/>
        <v/>
      </c>
      <c r="Y26" s="22" t="str">
        <f t="shared" si="2"/>
        <v/>
      </c>
      <c r="Z26" s="22" t="str">
        <f t="shared" si="2"/>
        <v/>
      </c>
      <c r="AA26" s="22" t="str">
        <f t="shared" si="2"/>
        <v/>
      </c>
      <c r="AB26" s="22" t="str">
        <f t="shared" si="2"/>
        <v/>
      </c>
      <c r="AC26" s="22" t="str">
        <f t="shared" si="3"/>
        <v/>
      </c>
      <c r="AD26" s="22" t="str">
        <f t="shared" si="3"/>
        <v/>
      </c>
      <c r="AE26" s="22" t="str">
        <f t="shared" si="3"/>
        <v/>
      </c>
      <c r="AF26" s="22" t="str">
        <f t="shared" si="3"/>
        <v/>
      </c>
      <c r="AG26" s="22" t="str">
        <f t="shared" si="3"/>
        <v/>
      </c>
      <c r="AH26" s="22" t="str">
        <f t="shared" si="3"/>
        <v/>
      </c>
      <c r="AI26" s="22" t="str">
        <f t="shared" si="3"/>
        <v/>
      </c>
      <c r="AJ26" s="22" t="str">
        <f t="shared" si="3"/>
        <v/>
      </c>
      <c r="AK26" s="22" t="str">
        <f t="shared" si="3"/>
        <v/>
      </c>
      <c r="AL26" s="22" t="str">
        <f t="shared" si="3"/>
        <v/>
      </c>
      <c r="AM26" s="22" t="str">
        <f t="shared" si="3"/>
        <v/>
      </c>
      <c r="AN26" s="22" t="str">
        <f t="shared" si="3"/>
        <v/>
      </c>
      <c r="AO26" s="22" t="str">
        <f t="shared" si="3"/>
        <v/>
      </c>
      <c r="AP26" s="22" t="str">
        <f t="shared" si="3"/>
        <v/>
      </c>
      <c r="AQ26" s="22" t="str">
        <f t="shared" si="3"/>
        <v/>
      </c>
      <c r="AR26" s="22" t="str">
        <f t="shared" ref="AR26:BE41" si="5">+IF($C26&lt;&gt;"",IF(AND(AR$3-$C26&lt;=ROUNDDOWN(($D26-$C26)*$E26,0),ROUNDDOWN(($D26-$C26)*$E26,0)-(AR$3-$C26)&lt;7),TEXT($E26,"0%"),""),"")</f>
        <v/>
      </c>
      <c r="AS26" s="22" t="str">
        <f t="shared" si="5"/>
        <v/>
      </c>
      <c r="AT26" s="22" t="str">
        <f t="shared" si="5"/>
        <v/>
      </c>
      <c r="AU26" s="22" t="str">
        <f t="shared" si="5"/>
        <v/>
      </c>
      <c r="AV26" s="22" t="str">
        <f t="shared" si="5"/>
        <v/>
      </c>
      <c r="AW26" s="22" t="str">
        <f t="shared" si="5"/>
        <v/>
      </c>
      <c r="AX26" s="22" t="str">
        <f t="shared" si="5"/>
        <v/>
      </c>
      <c r="AY26" s="22" t="str">
        <f t="shared" si="5"/>
        <v/>
      </c>
      <c r="AZ26" s="22" t="str">
        <f t="shared" si="5"/>
        <v/>
      </c>
      <c r="BA26" s="22" t="str">
        <f t="shared" si="5"/>
        <v/>
      </c>
      <c r="BB26" s="22" t="str">
        <f t="shared" si="5"/>
        <v/>
      </c>
      <c r="BC26" s="22" t="str">
        <f t="shared" si="5"/>
        <v/>
      </c>
      <c r="BD26" s="22" t="str">
        <f t="shared" si="5"/>
        <v/>
      </c>
      <c r="BE26" s="22" t="str">
        <f t="shared" si="5"/>
        <v/>
      </c>
      <c r="BF26" s="31"/>
    </row>
    <row r="27" spans="1:58" customFormat="1" ht="16.5" customHeight="1" x14ac:dyDescent="0.25">
      <c r="A27" s="13"/>
      <c r="B27" s="19" t="str">
        <v/>
      </c>
      <c r="C27" s="21" t="str">
        <f>+IF(B27&lt;&gt;"",VLOOKUP(B27,'Chi Tiết'!B:C,2,0),"")</f>
        <v/>
      </c>
      <c r="D27" s="21" t="str">
        <f>+IF(B27&lt;&gt;"",VLOOKUP(B27,'Chi Tiết'!B:D,3,0),"")</f>
        <v/>
      </c>
      <c r="E27" s="20" t="str">
        <f>+IF(B27&lt;&gt;"",VLOOKUP(B27,'Chi Tiết'!B:G,6,0),"")</f>
        <v/>
      </c>
      <c r="F27" s="20"/>
      <c r="G27" s="22" t="str">
        <f t="shared" si="1"/>
        <v/>
      </c>
      <c r="H27" s="22" t="str">
        <f t="shared" si="1"/>
        <v/>
      </c>
      <c r="I27" s="22" t="str">
        <f t="shared" si="1"/>
        <v/>
      </c>
      <c r="J27" s="22" t="str">
        <f t="shared" si="1"/>
        <v/>
      </c>
      <c r="K27" s="22" t="str">
        <f t="shared" si="1"/>
        <v/>
      </c>
      <c r="L27" s="22" t="str">
        <f t="shared" si="1"/>
        <v/>
      </c>
      <c r="M27" s="22" t="str">
        <f t="shared" si="1"/>
        <v/>
      </c>
      <c r="N27" s="22" t="str">
        <f t="shared" si="1"/>
        <v/>
      </c>
      <c r="O27" s="22" t="str">
        <f t="shared" si="1"/>
        <v/>
      </c>
      <c r="P27" s="22" t="str">
        <f t="shared" si="1"/>
        <v/>
      </c>
      <c r="Q27" s="22" t="str">
        <f t="shared" ref="Q27:AF42" si="6">+IF($C27&lt;&gt;"",IF(AND(Q$3-$C27&lt;=ROUNDDOWN(($D27-$C27)*$E27,0),ROUNDDOWN(($D27-$C27)*$E27,0)-(Q$3-$C27)&lt;7),TEXT($E27,"0%"),""),"")</f>
        <v/>
      </c>
      <c r="R27" s="22" t="str">
        <f t="shared" si="6"/>
        <v/>
      </c>
      <c r="S27" s="22" t="str">
        <f t="shared" si="6"/>
        <v/>
      </c>
      <c r="T27" s="22" t="str">
        <f t="shared" si="6"/>
        <v/>
      </c>
      <c r="U27" s="22" t="str">
        <f t="shared" si="6"/>
        <v/>
      </c>
      <c r="V27" s="22" t="str">
        <f t="shared" si="6"/>
        <v/>
      </c>
      <c r="W27" s="22" t="str">
        <f t="shared" si="6"/>
        <v/>
      </c>
      <c r="X27" s="22" t="str">
        <f t="shared" si="6"/>
        <v/>
      </c>
      <c r="Y27" s="22" t="str">
        <f t="shared" si="6"/>
        <v/>
      </c>
      <c r="Z27" s="22" t="str">
        <f t="shared" si="6"/>
        <v/>
      </c>
      <c r="AA27" s="22" t="str">
        <f t="shared" si="6"/>
        <v/>
      </c>
      <c r="AB27" s="22" t="str">
        <f t="shared" si="6"/>
        <v/>
      </c>
      <c r="AC27" s="22" t="str">
        <f t="shared" si="6"/>
        <v/>
      </c>
      <c r="AD27" s="22" t="str">
        <f t="shared" si="6"/>
        <v/>
      </c>
      <c r="AE27" s="22" t="str">
        <f t="shared" si="6"/>
        <v/>
      </c>
      <c r="AF27" s="22" t="str">
        <f t="shared" si="6"/>
        <v/>
      </c>
      <c r="AG27" s="22" t="str">
        <f t="shared" ref="AG27:AV42" si="7">+IF($C27&lt;&gt;"",IF(AND(AG$3-$C27&lt;=ROUNDDOWN(($D27-$C27)*$E27,0),ROUNDDOWN(($D27-$C27)*$E27,0)-(AG$3-$C27)&lt;7),TEXT($E27,"0%"),""),"")</f>
        <v/>
      </c>
      <c r="AH27" s="22" t="str">
        <f t="shared" si="7"/>
        <v/>
      </c>
      <c r="AI27" s="22" t="str">
        <f t="shared" si="7"/>
        <v/>
      </c>
      <c r="AJ27" s="22" t="str">
        <f t="shared" si="7"/>
        <v/>
      </c>
      <c r="AK27" s="22" t="str">
        <f t="shared" si="7"/>
        <v/>
      </c>
      <c r="AL27" s="22" t="str">
        <f t="shared" si="7"/>
        <v/>
      </c>
      <c r="AM27" s="22" t="str">
        <f t="shared" si="7"/>
        <v/>
      </c>
      <c r="AN27" s="22" t="str">
        <f t="shared" si="7"/>
        <v/>
      </c>
      <c r="AO27" s="22" t="str">
        <f t="shared" si="7"/>
        <v/>
      </c>
      <c r="AP27" s="22" t="str">
        <f t="shared" si="7"/>
        <v/>
      </c>
      <c r="AQ27" s="22" t="str">
        <f t="shared" si="7"/>
        <v/>
      </c>
      <c r="AR27" s="22" t="str">
        <f t="shared" si="7"/>
        <v/>
      </c>
      <c r="AS27" s="22" t="str">
        <f t="shared" si="7"/>
        <v/>
      </c>
      <c r="AT27" s="22" t="str">
        <f t="shared" si="7"/>
        <v/>
      </c>
      <c r="AU27" s="22" t="str">
        <f t="shared" si="7"/>
        <v/>
      </c>
      <c r="AV27" s="22" t="str">
        <f t="shared" si="7"/>
        <v/>
      </c>
      <c r="AW27" s="22" t="str">
        <f t="shared" si="5"/>
        <v/>
      </c>
      <c r="AX27" s="22" t="str">
        <f t="shared" si="5"/>
        <v/>
      </c>
      <c r="AY27" s="22" t="str">
        <f t="shared" si="5"/>
        <v/>
      </c>
      <c r="AZ27" s="22" t="str">
        <f t="shared" si="5"/>
        <v/>
      </c>
      <c r="BA27" s="22" t="str">
        <f t="shared" si="5"/>
        <v/>
      </c>
      <c r="BB27" s="22" t="str">
        <f t="shared" si="5"/>
        <v/>
      </c>
      <c r="BC27" s="22" t="str">
        <f t="shared" si="5"/>
        <v/>
      </c>
      <c r="BD27" s="22" t="str">
        <f t="shared" si="5"/>
        <v/>
      </c>
      <c r="BE27" s="22" t="str">
        <f t="shared" si="5"/>
        <v/>
      </c>
      <c r="BF27" s="31"/>
    </row>
    <row r="28" spans="1:58" customFormat="1" ht="16.5" customHeight="1" x14ac:dyDescent="0.25">
      <c r="A28" s="13"/>
      <c r="B28" s="19" t="str">
        <v>Công Việc 12</v>
      </c>
      <c r="C28" s="21">
        <f>+IF(B28&lt;&gt;"",VLOOKUP(B28,'Chi Tiết'!B:C,2,0),"")</f>
        <v>46027</v>
      </c>
      <c r="D28" s="21">
        <f>+IF(B28&lt;&gt;"",VLOOKUP(B28,'Chi Tiết'!B:D,3,0),"")</f>
        <v>46041</v>
      </c>
      <c r="E28" s="20">
        <f>+IF(B28&lt;&gt;"",VLOOKUP(B28,'Chi Tiết'!B:G,6,0),"")</f>
        <v>0.5</v>
      </c>
      <c r="F28" s="20"/>
      <c r="G28" s="22" t="str">
        <f t="shared" ref="G28:V43" si="8">+IF($C28&lt;&gt;"",IF(AND(G$3-$C28&lt;=ROUNDDOWN(($D28-$C28)*$E28,0),ROUNDDOWN(($D28-$C28)*$E28,0)-(G$3-$C28)&lt;7),TEXT($E28,"0%"),""),"")</f>
        <v/>
      </c>
      <c r="H28" s="22" t="str">
        <f t="shared" si="8"/>
        <v>50%</v>
      </c>
      <c r="I28" s="22" t="str">
        <f t="shared" si="8"/>
        <v/>
      </c>
      <c r="J28" s="22" t="str">
        <f t="shared" si="8"/>
        <v/>
      </c>
      <c r="K28" s="22" t="str">
        <f t="shared" si="8"/>
        <v/>
      </c>
      <c r="L28" s="22" t="str">
        <f t="shared" si="8"/>
        <v/>
      </c>
      <c r="M28" s="22" t="str">
        <f t="shared" si="8"/>
        <v/>
      </c>
      <c r="N28" s="22" t="str">
        <f t="shared" si="8"/>
        <v/>
      </c>
      <c r="O28" s="22" t="str">
        <f t="shared" si="8"/>
        <v/>
      </c>
      <c r="P28" s="22" t="str">
        <f t="shared" si="8"/>
        <v/>
      </c>
      <c r="Q28" s="22" t="str">
        <f t="shared" si="8"/>
        <v/>
      </c>
      <c r="R28" s="22" t="str">
        <f t="shared" si="8"/>
        <v/>
      </c>
      <c r="S28" s="22" t="str">
        <f t="shared" si="8"/>
        <v/>
      </c>
      <c r="T28" s="22" t="str">
        <f t="shared" si="8"/>
        <v/>
      </c>
      <c r="U28" s="22" t="str">
        <f t="shared" si="8"/>
        <v/>
      </c>
      <c r="V28" s="22" t="str">
        <f t="shared" si="8"/>
        <v/>
      </c>
      <c r="W28" s="22" t="str">
        <f t="shared" si="6"/>
        <v/>
      </c>
      <c r="X28" s="22" t="str">
        <f t="shared" si="6"/>
        <v/>
      </c>
      <c r="Y28" s="22" t="str">
        <f t="shared" si="6"/>
        <v/>
      </c>
      <c r="Z28" s="22" t="str">
        <f t="shared" si="6"/>
        <v/>
      </c>
      <c r="AA28" s="22" t="str">
        <f t="shared" si="6"/>
        <v/>
      </c>
      <c r="AB28" s="22" t="str">
        <f t="shared" si="6"/>
        <v/>
      </c>
      <c r="AC28" s="22" t="str">
        <f t="shared" si="6"/>
        <v/>
      </c>
      <c r="AD28" s="22" t="str">
        <f t="shared" si="6"/>
        <v/>
      </c>
      <c r="AE28" s="22" t="str">
        <f t="shared" si="6"/>
        <v/>
      </c>
      <c r="AF28" s="22" t="str">
        <f t="shared" si="6"/>
        <v/>
      </c>
      <c r="AG28" s="22" t="str">
        <f t="shared" si="7"/>
        <v/>
      </c>
      <c r="AH28" s="22" t="str">
        <f t="shared" si="7"/>
        <v/>
      </c>
      <c r="AI28" s="22" t="str">
        <f t="shared" si="7"/>
        <v/>
      </c>
      <c r="AJ28" s="22" t="str">
        <f t="shared" si="7"/>
        <v/>
      </c>
      <c r="AK28" s="22" t="str">
        <f t="shared" si="7"/>
        <v/>
      </c>
      <c r="AL28" s="22" t="str">
        <f t="shared" si="7"/>
        <v/>
      </c>
      <c r="AM28" s="22" t="str">
        <f t="shared" si="7"/>
        <v/>
      </c>
      <c r="AN28" s="22" t="str">
        <f t="shared" si="7"/>
        <v/>
      </c>
      <c r="AO28" s="22" t="str">
        <f t="shared" si="7"/>
        <v/>
      </c>
      <c r="AP28" s="22" t="str">
        <f t="shared" si="7"/>
        <v/>
      </c>
      <c r="AQ28" s="22" t="str">
        <f t="shared" si="7"/>
        <v/>
      </c>
      <c r="AR28" s="22" t="str">
        <f t="shared" si="7"/>
        <v/>
      </c>
      <c r="AS28" s="22" t="str">
        <f t="shared" si="7"/>
        <v/>
      </c>
      <c r="AT28" s="22" t="str">
        <f t="shared" si="7"/>
        <v/>
      </c>
      <c r="AU28" s="22" t="str">
        <f t="shared" si="7"/>
        <v/>
      </c>
      <c r="AV28" s="22" t="str">
        <f t="shared" si="7"/>
        <v/>
      </c>
      <c r="AW28" s="22" t="str">
        <f t="shared" si="5"/>
        <v/>
      </c>
      <c r="AX28" s="22" t="str">
        <f t="shared" si="5"/>
        <v/>
      </c>
      <c r="AY28" s="22" t="str">
        <f t="shared" si="5"/>
        <v/>
      </c>
      <c r="AZ28" s="22" t="str">
        <f t="shared" si="5"/>
        <v/>
      </c>
      <c r="BA28" s="22" t="str">
        <f t="shared" si="5"/>
        <v/>
      </c>
      <c r="BB28" s="22" t="str">
        <f t="shared" si="5"/>
        <v/>
      </c>
      <c r="BC28" s="22" t="str">
        <f t="shared" si="5"/>
        <v/>
      </c>
      <c r="BD28" s="22" t="str">
        <f t="shared" si="5"/>
        <v/>
      </c>
      <c r="BE28" s="22" t="str">
        <f t="shared" si="5"/>
        <v/>
      </c>
      <c r="BF28" s="31"/>
    </row>
    <row r="29" spans="1:58" customFormat="1" ht="16.5" customHeight="1" x14ac:dyDescent="0.25">
      <c r="A29" s="13"/>
      <c r="B29" s="19" t="str">
        <v/>
      </c>
      <c r="C29" s="21" t="str">
        <f>+IF(B29&lt;&gt;"",VLOOKUP(B29,'Chi Tiết'!B:C,2,0),"")</f>
        <v/>
      </c>
      <c r="D29" s="21" t="str">
        <f>+IF(B29&lt;&gt;"",VLOOKUP(B29,'Chi Tiết'!B:D,3,0),"")</f>
        <v/>
      </c>
      <c r="E29" s="20" t="str">
        <f>+IF(B29&lt;&gt;"",VLOOKUP(B29,'Chi Tiết'!B:G,6,0),"")</f>
        <v/>
      </c>
      <c r="F29" s="20"/>
      <c r="G29" s="22" t="str">
        <f t="shared" si="8"/>
        <v/>
      </c>
      <c r="H29" s="22" t="str">
        <f t="shared" si="8"/>
        <v/>
      </c>
      <c r="I29" s="22" t="str">
        <f t="shared" si="8"/>
        <v/>
      </c>
      <c r="J29" s="22" t="str">
        <f t="shared" si="8"/>
        <v/>
      </c>
      <c r="K29" s="22" t="str">
        <f t="shared" si="8"/>
        <v/>
      </c>
      <c r="L29" s="22" t="str">
        <f t="shared" si="8"/>
        <v/>
      </c>
      <c r="M29" s="22" t="str">
        <f t="shared" si="8"/>
        <v/>
      </c>
      <c r="N29" s="22" t="str">
        <f t="shared" si="8"/>
        <v/>
      </c>
      <c r="O29" s="22" t="str">
        <f t="shared" si="8"/>
        <v/>
      </c>
      <c r="P29" s="22" t="str">
        <f t="shared" si="8"/>
        <v/>
      </c>
      <c r="Q29" s="22" t="str">
        <f t="shared" si="8"/>
        <v/>
      </c>
      <c r="R29" s="22" t="str">
        <f t="shared" si="8"/>
        <v/>
      </c>
      <c r="S29" s="22" t="str">
        <f t="shared" si="8"/>
        <v/>
      </c>
      <c r="T29" s="22" t="str">
        <f t="shared" si="8"/>
        <v/>
      </c>
      <c r="U29" s="22" t="str">
        <f t="shared" si="8"/>
        <v/>
      </c>
      <c r="V29" s="22" t="str">
        <f t="shared" si="8"/>
        <v/>
      </c>
      <c r="W29" s="22" t="str">
        <f t="shared" si="6"/>
        <v/>
      </c>
      <c r="X29" s="22" t="str">
        <f t="shared" si="6"/>
        <v/>
      </c>
      <c r="Y29" s="22" t="str">
        <f t="shared" si="6"/>
        <v/>
      </c>
      <c r="Z29" s="22" t="str">
        <f t="shared" si="6"/>
        <v/>
      </c>
      <c r="AA29" s="22" t="str">
        <f t="shared" si="6"/>
        <v/>
      </c>
      <c r="AB29" s="22" t="str">
        <f t="shared" si="6"/>
        <v/>
      </c>
      <c r="AC29" s="22" t="str">
        <f t="shared" si="6"/>
        <v/>
      </c>
      <c r="AD29" s="22" t="str">
        <f t="shared" si="6"/>
        <v/>
      </c>
      <c r="AE29" s="22" t="str">
        <f t="shared" si="6"/>
        <v/>
      </c>
      <c r="AF29" s="22" t="str">
        <f t="shared" si="6"/>
        <v/>
      </c>
      <c r="AG29" s="22" t="str">
        <f t="shared" si="7"/>
        <v/>
      </c>
      <c r="AH29" s="22" t="str">
        <f t="shared" si="7"/>
        <v/>
      </c>
      <c r="AI29" s="22" t="str">
        <f t="shared" si="7"/>
        <v/>
      </c>
      <c r="AJ29" s="22" t="str">
        <f t="shared" si="7"/>
        <v/>
      </c>
      <c r="AK29" s="22" t="str">
        <f t="shared" si="7"/>
        <v/>
      </c>
      <c r="AL29" s="22" t="str">
        <f t="shared" si="7"/>
        <v/>
      </c>
      <c r="AM29" s="22" t="str">
        <f t="shared" si="7"/>
        <v/>
      </c>
      <c r="AN29" s="22" t="str">
        <f t="shared" si="7"/>
        <v/>
      </c>
      <c r="AO29" s="22" t="str">
        <f t="shared" si="7"/>
        <v/>
      </c>
      <c r="AP29" s="22" t="str">
        <f t="shared" si="7"/>
        <v/>
      </c>
      <c r="AQ29" s="22" t="str">
        <f t="shared" si="7"/>
        <v/>
      </c>
      <c r="AR29" s="22" t="str">
        <f t="shared" si="7"/>
        <v/>
      </c>
      <c r="AS29" s="22" t="str">
        <f t="shared" si="7"/>
        <v/>
      </c>
      <c r="AT29" s="22" t="str">
        <f t="shared" si="7"/>
        <v/>
      </c>
      <c r="AU29" s="22" t="str">
        <f t="shared" si="7"/>
        <v/>
      </c>
      <c r="AV29" s="22" t="str">
        <f t="shared" si="7"/>
        <v/>
      </c>
      <c r="AW29" s="22" t="str">
        <f t="shared" si="5"/>
        <v/>
      </c>
      <c r="AX29" s="22" t="str">
        <f t="shared" si="5"/>
        <v/>
      </c>
      <c r="AY29" s="22" t="str">
        <f t="shared" si="5"/>
        <v/>
      </c>
      <c r="AZ29" s="22" t="str">
        <f t="shared" si="5"/>
        <v/>
      </c>
      <c r="BA29" s="22" t="str">
        <f t="shared" si="5"/>
        <v/>
      </c>
      <c r="BB29" s="22" t="str">
        <f t="shared" si="5"/>
        <v/>
      </c>
      <c r="BC29" s="22" t="str">
        <f t="shared" si="5"/>
        <v/>
      </c>
      <c r="BD29" s="22" t="str">
        <f t="shared" si="5"/>
        <v/>
      </c>
      <c r="BE29" s="22" t="str">
        <f t="shared" si="5"/>
        <v/>
      </c>
      <c r="BF29" s="31"/>
    </row>
    <row r="30" spans="1:58" customFormat="1" ht="16.5" customHeight="1" x14ac:dyDescent="0.25">
      <c r="A30" s="13"/>
      <c r="B30" s="19" t="str">
        <v>Công Việc 13</v>
      </c>
      <c r="C30" s="21">
        <f>+IF(B30&lt;&gt;"",VLOOKUP(B30,'Chi Tiết'!B:C,2,0),"")</f>
        <v>46083</v>
      </c>
      <c r="D30" s="21">
        <f>+IF(B30&lt;&gt;"",VLOOKUP(B30,'Chi Tiết'!B:D,3,0),"")</f>
        <v>46111</v>
      </c>
      <c r="E30" s="20">
        <f>+IF(B30&lt;&gt;"",VLOOKUP(B30,'Chi Tiết'!B:G,6,0),"")</f>
        <v>0.75</v>
      </c>
      <c r="F30" s="20"/>
      <c r="G30" s="22" t="str">
        <f t="shared" si="8"/>
        <v/>
      </c>
      <c r="H30" s="22" t="str">
        <f t="shared" si="8"/>
        <v/>
      </c>
      <c r="I30" s="22" t="str">
        <f t="shared" si="8"/>
        <v/>
      </c>
      <c r="J30" s="22" t="str">
        <f t="shared" si="8"/>
        <v/>
      </c>
      <c r="K30" s="22" t="str">
        <f t="shared" si="8"/>
        <v/>
      </c>
      <c r="L30" s="22" t="str">
        <f t="shared" si="8"/>
        <v/>
      </c>
      <c r="M30" s="22" t="str">
        <f t="shared" si="8"/>
        <v/>
      </c>
      <c r="N30" s="22" t="str">
        <f t="shared" si="8"/>
        <v/>
      </c>
      <c r="O30" s="22" t="str">
        <f t="shared" si="8"/>
        <v/>
      </c>
      <c r="P30" s="22" t="str">
        <f t="shared" si="8"/>
        <v/>
      </c>
      <c r="Q30" s="22" t="str">
        <f t="shared" si="8"/>
        <v/>
      </c>
      <c r="R30" s="22" t="str">
        <f t="shared" si="8"/>
        <v>75%</v>
      </c>
      <c r="S30" s="22" t="str">
        <f t="shared" si="8"/>
        <v/>
      </c>
      <c r="T30" s="22" t="str">
        <f t="shared" si="8"/>
        <v/>
      </c>
      <c r="U30" s="22" t="str">
        <f t="shared" si="8"/>
        <v/>
      </c>
      <c r="V30" s="22" t="str">
        <f t="shared" si="8"/>
        <v/>
      </c>
      <c r="W30" s="22" t="str">
        <f t="shared" si="6"/>
        <v/>
      </c>
      <c r="X30" s="22" t="str">
        <f t="shared" si="6"/>
        <v/>
      </c>
      <c r="Y30" s="22" t="str">
        <f t="shared" si="6"/>
        <v/>
      </c>
      <c r="Z30" s="22" t="str">
        <f t="shared" si="6"/>
        <v/>
      </c>
      <c r="AA30" s="22" t="str">
        <f t="shared" si="6"/>
        <v/>
      </c>
      <c r="AB30" s="22" t="str">
        <f t="shared" si="6"/>
        <v/>
      </c>
      <c r="AC30" s="22" t="str">
        <f t="shared" si="6"/>
        <v/>
      </c>
      <c r="AD30" s="22" t="str">
        <f t="shared" si="6"/>
        <v/>
      </c>
      <c r="AE30" s="22" t="str">
        <f t="shared" si="6"/>
        <v/>
      </c>
      <c r="AF30" s="22" t="str">
        <f t="shared" si="6"/>
        <v/>
      </c>
      <c r="AG30" s="22" t="str">
        <f t="shared" si="7"/>
        <v/>
      </c>
      <c r="AH30" s="22" t="str">
        <f t="shared" si="7"/>
        <v/>
      </c>
      <c r="AI30" s="22" t="str">
        <f t="shared" si="7"/>
        <v/>
      </c>
      <c r="AJ30" s="22" t="str">
        <f t="shared" si="7"/>
        <v/>
      </c>
      <c r="AK30" s="22" t="str">
        <f t="shared" si="7"/>
        <v/>
      </c>
      <c r="AL30" s="22" t="str">
        <f t="shared" si="7"/>
        <v/>
      </c>
      <c r="AM30" s="22" t="str">
        <f t="shared" si="7"/>
        <v/>
      </c>
      <c r="AN30" s="22" t="str">
        <f t="shared" si="7"/>
        <v/>
      </c>
      <c r="AO30" s="22" t="str">
        <f t="shared" si="7"/>
        <v/>
      </c>
      <c r="AP30" s="22" t="str">
        <f t="shared" si="7"/>
        <v/>
      </c>
      <c r="AQ30" s="22" t="str">
        <f t="shared" si="7"/>
        <v/>
      </c>
      <c r="AR30" s="22" t="str">
        <f t="shared" si="7"/>
        <v/>
      </c>
      <c r="AS30" s="22" t="str">
        <f t="shared" si="7"/>
        <v/>
      </c>
      <c r="AT30" s="22" t="str">
        <f t="shared" si="7"/>
        <v/>
      </c>
      <c r="AU30" s="22" t="str">
        <f t="shared" si="7"/>
        <v/>
      </c>
      <c r="AV30" s="22" t="str">
        <f t="shared" si="7"/>
        <v/>
      </c>
      <c r="AW30" s="22" t="str">
        <f t="shared" si="5"/>
        <v/>
      </c>
      <c r="AX30" s="22" t="str">
        <f t="shared" si="5"/>
        <v/>
      </c>
      <c r="AY30" s="22" t="str">
        <f t="shared" si="5"/>
        <v/>
      </c>
      <c r="AZ30" s="22" t="str">
        <f t="shared" si="5"/>
        <v/>
      </c>
      <c r="BA30" s="22" t="str">
        <f t="shared" si="5"/>
        <v/>
      </c>
      <c r="BB30" s="22" t="str">
        <f t="shared" si="5"/>
        <v/>
      </c>
      <c r="BC30" s="22" t="str">
        <f t="shared" si="5"/>
        <v/>
      </c>
      <c r="BD30" s="22" t="str">
        <f t="shared" si="5"/>
        <v/>
      </c>
      <c r="BE30" s="22" t="str">
        <f t="shared" si="5"/>
        <v/>
      </c>
      <c r="BF30" s="31"/>
    </row>
    <row r="31" spans="1:58" customFormat="1" ht="16.5" customHeight="1" x14ac:dyDescent="0.25">
      <c r="A31" s="13"/>
      <c r="B31" s="19" t="str">
        <v/>
      </c>
      <c r="C31" s="21" t="str">
        <f>+IF(B31&lt;&gt;"",VLOOKUP(B31,'Chi Tiết'!B:C,2,0),"")</f>
        <v/>
      </c>
      <c r="D31" s="21" t="str">
        <f>+IF(B31&lt;&gt;"",VLOOKUP(B31,'Chi Tiết'!B:D,3,0),"")</f>
        <v/>
      </c>
      <c r="E31" s="20" t="str">
        <f>+IF(B31&lt;&gt;"",VLOOKUP(B31,'Chi Tiết'!B:G,6,0),"")</f>
        <v/>
      </c>
      <c r="F31" s="20"/>
      <c r="G31" s="22" t="str">
        <f t="shared" si="8"/>
        <v/>
      </c>
      <c r="H31" s="22" t="str">
        <f t="shared" si="8"/>
        <v/>
      </c>
      <c r="I31" s="22" t="str">
        <f t="shared" si="8"/>
        <v/>
      </c>
      <c r="J31" s="22" t="str">
        <f t="shared" si="8"/>
        <v/>
      </c>
      <c r="K31" s="22" t="str">
        <f t="shared" si="8"/>
        <v/>
      </c>
      <c r="L31" s="22" t="str">
        <f t="shared" si="8"/>
        <v/>
      </c>
      <c r="M31" s="22" t="str">
        <f t="shared" si="8"/>
        <v/>
      </c>
      <c r="N31" s="22" t="str">
        <f t="shared" si="8"/>
        <v/>
      </c>
      <c r="O31" s="22" t="str">
        <f t="shared" si="8"/>
        <v/>
      </c>
      <c r="P31" s="22" t="str">
        <f t="shared" si="8"/>
        <v/>
      </c>
      <c r="Q31" s="22" t="str">
        <f t="shared" si="8"/>
        <v/>
      </c>
      <c r="R31" s="22" t="str">
        <f t="shared" si="8"/>
        <v/>
      </c>
      <c r="S31" s="22" t="str">
        <f t="shared" si="8"/>
        <v/>
      </c>
      <c r="T31" s="22" t="str">
        <f t="shared" si="8"/>
        <v/>
      </c>
      <c r="U31" s="22" t="str">
        <f t="shared" si="8"/>
        <v/>
      </c>
      <c r="V31" s="22" t="str">
        <f t="shared" si="8"/>
        <v/>
      </c>
      <c r="W31" s="22" t="str">
        <f t="shared" si="6"/>
        <v/>
      </c>
      <c r="X31" s="22" t="str">
        <f t="shared" si="6"/>
        <v/>
      </c>
      <c r="Y31" s="22" t="str">
        <f t="shared" si="6"/>
        <v/>
      </c>
      <c r="Z31" s="22" t="str">
        <f t="shared" si="6"/>
        <v/>
      </c>
      <c r="AA31" s="22" t="str">
        <f t="shared" si="6"/>
        <v/>
      </c>
      <c r="AB31" s="22" t="str">
        <f t="shared" si="6"/>
        <v/>
      </c>
      <c r="AC31" s="22" t="str">
        <f t="shared" si="6"/>
        <v/>
      </c>
      <c r="AD31" s="22" t="str">
        <f t="shared" si="6"/>
        <v/>
      </c>
      <c r="AE31" s="22" t="str">
        <f t="shared" si="6"/>
        <v/>
      </c>
      <c r="AF31" s="22" t="str">
        <f t="shared" si="6"/>
        <v/>
      </c>
      <c r="AG31" s="22" t="str">
        <f t="shared" si="7"/>
        <v/>
      </c>
      <c r="AH31" s="22" t="str">
        <f t="shared" si="7"/>
        <v/>
      </c>
      <c r="AI31" s="22" t="str">
        <f t="shared" si="7"/>
        <v/>
      </c>
      <c r="AJ31" s="22" t="str">
        <f t="shared" si="7"/>
        <v/>
      </c>
      <c r="AK31" s="22" t="str">
        <f t="shared" si="7"/>
        <v/>
      </c>
      <c r="AL31" s="22" t="str">
        <f t="shared" si="7"/>
        <v/>
      </c>
      <c r="AM31" s="22" t="str">
        <f t="shared" si="7"/>
        <v/>
      </c>
      <c r="AN31" s="22" t="str">
        <f t="shared" si="7"/>
        <v/>
      </c>
      <c r="AO31" s="22" t="str">
        <f t="shared" si="7"/>
        <v/>
      </c>
      <c r="AP31" s="22" t="str">
        <f t="shared" si="7"/>
        <v/>
      </c>
      <c r="AQ31" s="22" t="str">
        <f t="shared" si="7"/>
        <v/>
      </c>
      <c r="AR31" s="22" t="str">
        <f t="shared" si="7"/>
        <v/>
      </c>
      <c r="AS31" s="22" t="str">
        <f t="shared" si="7"/>
        <v/>
      </c>
      <c r="AT31" s="22" t="str">
        <f t="shared" si="7"/>
        <v/>
      </c>
      <c r="AU31" s="22" t="str">
        <f t="shared" si="7"/>
        <v/>
      </c>
      <c r="AV31" s="22" t="str">
        <f t="shared" si="7"/>
        <v/>
      </c>
      <c r="AW31" s="22" t="str">
        <f t="shared" si="5"/>
        <v/>
      </c>
      <c r="AX31" s="22" t="str">
        <f t="shared" si="5"/>
        <v/>
      </c>
      <c r="AY31" s="22" t="str">
        <f t="shared" si="5"/>
        <v/>
      </c>
      <c r="AZ31" s="22" t="str">
        <f t="shared" si="5"/>
        <v/>
      </c>
      <c r="BA31" s="22" t="str">
        <f t="shared" si="5"/>
        <v/>
      </c>
      <c r="BB31" s="22" t="str">
        <f t="shared" si="5"/>
        <v/>
      </c>
      <c r="BC31" s="22" t="str">
        <f t="shared" si="5"/>
        <v/>
      </c>
      <c r="BD31" s="22" t="str">
        <f t="shared" si="5"/>
        <v/>
      </c>
      <c r="BE31" s="22" t="str">
        <f t="shared" si="5"/>
        <v/>
      </c>
      <c r="BF31" s="31"/>
    </row>
    <row r="32" spans="1:58" customFormat="1" x14ac:dyDescent="0.25">
      <c r="A32" s="13"/>
      <c r="B32" s="13" t="str">
        <v>Công Việc 14</v>
      </c>
      <c r="C32" s="21">
        <f>+IF(B32&lt;&gt;"",VLOOKUP(B32,'Chi Tiết'!B:C,2,0),"")</f>
        <v>46097</v>
      </c>
      <c r="D32" s="21">
        <f>+IF(B32&lt;&gt;"",VLOOKUP(B32,'Chi Tiết'!B:D,3,0),"")</f>
        <v>46139</v>
      </c>
      <c r="E32" s="20">
        <f>+IF(B32&lt;&gt;"",VLOOKUP(B32,'Chi Tiết'!B:G,6,0),"")</f>
        <v>0.25</v>
      </c>
      <c r="F32" s="20"/>
      <c r="G32" s="22" t="str">
        <f t="shared" si="8"/>
        <v/>
      </c>
      <c r="H32" s="22" t="str">
        <f t="shared" si="8"/>
        <v/>
      </c>
      <c r="I32" s="22" t="str">
        <f t="shared" si="8"/>
        <v/>
      </c>
      <c r="J32" s="22" t="str">
        <f t="shared" si="8"/>
        <v/>
      </c>
      <c r="K32" s="22" t="str">
        <f t="shared" si="8"/>
        <v/>
      </c>
      <c r="L32" s="22" t="str">
        <f t="shared" si="8"/>
        <v/>
      </c>
      <c r="M32" s="22" t="str">
        <f t="shared" si="8"/>
        <v/>
      </c>
      <c r="N32" s="22" t="str">
        <f t="shared" si="8"/>
        <v/>
      </c>
      <c r="O32" s="22" t="str">
        <f t="shared" si="8"/>
        <v/>
      </c>
      <c r="P32" s="22" t="str">
        <f t="shared" si="8"/>
        <v/>
      </c>
      <c r="Q32" s="22" t="str">
        <f t="shared" si="8"/>
        <v/>
      </c>
      <c r="R32" s="22" t="str">
        <f t="shared" si="8"/>
        <v>25%</v>
      </c>
      <c r="S32" s="22" t="str">
        <f t="shared" si="8"/>
        <v/>
      </c>
      <c r="T32" s="22" t="str">
        <f t="shared" si="8"/>
        <v/>
      </c>
      <c r="U32" s="22" t="str">
        <f t="shared" si="8"/>
        <v/>
      </c>
      <c r="V32" s="22" t="str">
        <f t="shared" si="8"/>
        <v/>
      </c>
      <c r="W32" s="22" t="str">
        <f t="shared" si="6"/>
        <v/>
      </c>
      <c r="X32" s="22" t="str">
        <f t="shared" si="6"/>
        <v/>
      </c>
      <c r="Y32" s="22" t="str">
        <f t="shared" si="6"/>
        <v/>
      </c>
      <c r="Z32" s="22" t="str">
        <f t="shared" si="6"/>
        <v/>
      </c>
      <c r="AA32" s="22" t="str">
        <f t="shared" si="6"/>
        <v/>
      </c>
      <c r="AB32" s="22" t="str">
        <f t="shared" si="6"/>
        <v/>
      </c>
      <c r="AC32" s="22" t="str">
        <f t="shared" si="6"/>
        <v/>
      </c>
      <c r="AD32" s="22" t="str">
        <f t="shared" si="6"/>
        <v/>
      </c>
      <c r="AE32" s="22" t="str">
        <f t="shared" si="6"/>
        <v/>
      </c>
      <c r="AF32" s="22" t="str">
        <f t="shared" si="6"/>
        <v/>
      </c>
      <c r="AG32" s="22" t="str">
        <f t="shared" si="7"/>
        <v/>
      </c>
      <c r="AH32" s="22" t="str">
        <f t="shared" si="7"/>
        <v/>
      </c>
      <c r="AI32" s="22" t="str">
        <f t="shared" si="7"/>
        <v/>
      </c>
      <c r="AJ32" s="22" t="str">
        <f t="shared" si="7"/>
        <v/>
      </c>
      <c r="AK32" s="22" t="str">
        <f t="shared" si="7"/>
        <v/>
      </c>
      <c r="AL32" s="22" t="str">
        <f t="shared" si="7"/>
        <v/>
      </c>
      <c r="AM32" s="22" t="str">
        <f t="shared" si="7"/>
        <v/>
      </c>
      <c r="AN32" s="22" t="str">
        <f t="shared" si="7"/>
        <v/>
      </c>
      <c r="AO32" s="22" t="str">
        <f t="shared" si="7"/>
        <v/>
      </c>
      <c r="AP32" s="22" t="str">
        <f t="shared" si="7"/>
        <v/>
      </c>
      <c r="AQ32" s="22" t="str">
        <f t="shared" si="7"/>
        <v/>
      </c>
      <c r="AR32" s="22" t="str">
        <f t="shared" si="7"/>
        <v/>
      </c>
      <c r="AS32" s="22" t="str">
        <f t="shared" si="7"/>
        <v/>
      </c>
      <c r="AT32" s="22" t="str">
        <f t="shared" si="7"/>
        <v/>
      </c>
      <c r="AU32" s="22" t="str">
        <f t="shared" si="7"/>
        <v/>
      </c>
      <c r="AV32" s="22" t="str">
        <f t="shared" si="7"/>
        <v/>
      </c>
      <c r="AW32" s="22" t="str">
        <f t="shared" si="5"/>
        <v/>
      </c>
      <c r="AX32" s="22" t="str">
        <f t="shared" si="5"/>
        <v/>
      </c>
      <c r="AY32" s="22" t="str">
        <f t="shared" si="5"/>
        <v/>
      </c>
      <c r="AZ32" s="22" t="str">
        <f t="shared" si="5"/>
        <v/>
      </c>
      <c r="BA32" s="22" t="str">
        <f t="shared" si="5"/>
        <v/>
      </c>
      <c r="BB32" s="22" t="str">
        <f t="shared" si="5"/>
        <v/>
      </c>
      <c r="BC32" s="22" t="str">
        <f t="shared" si="5"/>
        <v/>
      </c>
      <c r="BD32" s="22" t="str">
        <f t="shared" si="5"/>
        <v/>
      </c>
      <c r="BE32" s="22" t="str">
        <f t="shared" si="5"/>
        <v/>
      </c>
      <c r="BF32" s="31"/>
    </row>
    <row r="33" spans="1:58" customFormat="1" x14ac:dyDescent="0.25">
      <c r="A33" s="13"/>
      <c r="B33" s="13" t="str">
        <v/>
      </c>
      <c r="C33" s="21" t="str">
        <f>+IF(B33&lt;&gt;"",VLOOKUP(B33,'Chi Tiết'!B:C,2,0),"")</f>
        <v/>
      </c>
      <c r="D33" s="21" t="str">
        <f>+IF(B33&lt;&gt;"",VLOOKUP(B33,'Chi Tiết'!B:D,3,0),"")</f>
        <v/>
      </c>
      <c r="E33" s="20" t="str">
        <f>+IF(B33&lt;&gt;"",VLOOKUP(B33,'Chi Tiết'!B:G,6,0),"")</f>
        <v/>
      </c>
      <c r="F33" s="20"/>
      <c r="G33" s="22" t="str">
        <f t="shared" si="8"/>
        <v/>
      </c>
      <c r="H33" s="22" t="str">
        <f t="shared" si="8"/>
        <v/>
      </c>
      <c r="I33" s="22" t="str">
        <f t="shared" si="8"/>
        <v/>
      </c>
      <c r="J33" s="22" t="str">
        <f t="shared" si="8"/>
        <v/>
      </c>
      <c r="K33" s="22" t="str">
        <f t="shared" si="8"/>
        <v/>
      </c>
      <c r="L33" s="22" t="str">
        <f t="shared" si="8"/>
        <v/>
      </c>
      <c r="M33" s="22" t="str">
        <f t="shared" si="8"/>
        <v/>
      </c>
      <c r="N33" s="22" t="str">
        <f t="shared" si="8"/>
        <v/>
      </c>
      <c r="O33" s="22" t="str">
        <f t="shared" si="8"/>
        <v/>
      </c>
      <c r="P33" s="22" t="str">
        <f t="shared" si="8"/>
        <v/>
      </c>
      <c r="Q33" s="22" t="str">
        <f t="shared" si="8"/>
        <v/>
      </c>
      <c r="R33" s="22" t="str">
        <f t="shared" si="8"/>
        <v/>
      </c>
      <c r="S33" s="22" t="str">
        <f t="shared" si="8"/>
        <v/>
      </c>
      <c r="T33" s="22" t="str">
        <f t="shared" si="8"/>
        <v/>
      </c>
      <c r="U33" s="22" t="str">
        <f t="shared" si="8"/>
        <v/>
      </c>
      <c r="V33" s="22" t="str">
        <f t="shared" si="8"/>
        <v/>
      </c>
      <c r="W33" s="22" t="str">
        <f t="shared" si="6"/>
        <v/>
      </c>
      <c r="X33" s="22" t="str">
        <f t="shared" si="6"/>
        <v/>
      </c>
      <c r="Y33" s="22" t="str">
        <f t="shared" si="6"/>
        <v/>
      </c>
      <c r="Z33" s="22" t="str">
        <f t="shared" si="6"/>
        <v/>
      </c>
      <c r="AA33" s="22" t="str">
        <f t="shared" si="6"/>
        <v/>
      </c>
      <c r="AB33" s="22" t="str">
        <f t="shared" si="6"/>
        <v/>
      </c>
      <c r="AC33" s="22" t="str">
        <f t="shared" si="6"/>
        <v/>
      </c>
      <c r="AD33" s="22" t="str">
        <f t="shared" si="6"/>
        <v/>
      </c>
      <c r="AE33" s="22" t="str">
        <f t="shared" si="6"/>
        <v/>
      </c>
      <c r="AF33" s="22" t="str">
        <f t="shared" si="6"/>
        <v/>
      </c>
      <c r="AG33" s="22" t="str">
        <f t="shared" si="7"/>
        <v/>
      </c>
      <c r="AH33" s="22" t="str">
        <f t="shared" si="7"/>
        <v/>
      </c>
      <c r="AI33" s="22" t="str">
        <f t="shared" si="7"/>
        <v/>
      </c>
      <c r="AJ33" s="22" t="str">
        <f t="shared" si="7"/>
        <v/>
      </c>
      <c r="AK33" s="22" t="str">
        <f t="shared" si="7"/>
        <v/>
      </c>
      <c r="AL33" s="22" t="str">
        <f t="shared" si="7"/>
        <v/>
      </c>
      <c r="AM33" s="22" t="str">
        <f t="shared" si="7"/>
        <v/>
      </c>
      <c r="AN33" s="22" t="str">
        <f t="shared" si="7"/>
        <v/>
      </c>
      <c r="AO33" s="22" t="str">
        <f t="shared" si="7"/>
        <v/>
      </c>
      <c r="AP33" s="22" t="str">
        <f t="shared" si="7"/>
        <v/>
      </c>
      <c r="AQ33" s="22" t="str">
        <f t="shared" si="7"/>
        <v/>
      </c>
      <c r="AR33" s="22" t="str">
        <f t="shared" si="7"/>
        <v/>
      </c>
      <c r="AS33" s="22" t="str">
        <f t="shared" si="7"/>
        <v/>
      </c>
      <c r="AT33" s="22" t="str">
        <f t="shared" si="7"/>
        <v/>
      </c>
      <c r="AU33" s="22" t="str">
        <f t="shared" si="7"/>
        <v/>
      </c>
      <c r="AV33" s="22" t="str">
        <f t="shared" si="7"/>
        <v/>
      </c>
      <c r="AW33" s="22" t="str">
        <f t="shared" si="5"/>
        <v/>
      </c>
      <c r="AX33" s="22" t="str">
        <f t="shared" si="5"/>
        <v/>
      </c>
      <c r="AY33" s="22" t="str">
        <f t="shared" si="5"/>
        <v/>
      </c>
      <c r="AZ33" s="22" t="str">
        <f t="shared" si="5"/>
        <v/>
      </c>
      <c r="BA33" s="22" t="str">
        <f t="shared" si="5"/>
        <v/>
      </c>
      <c r="BB33" s="22" t="str">
        <f t="shared" si="5"/>
        <v/>
      </c>
      <c r="BC33" s="22" t="str">
        <f t="shared" si="5"/>
        <v/>
      </c>
      <c r="BD33" s="22" t="str">
        <f t="shared" si="5"/>
        <v/>
      </c>
      <c r="BE33" s="22" t="str">
        <f t="shared" si="5"/>
        <v/>
      </c>
      <c r="BF33" s="31"/>
    </row>
    <row r="34" spans="1:58" customFormat="1" x14ac:dyDescent="0.25">
      <c r="A34" s="13"/>
      <c r="B34" s="13" t="str">
        <v>Công Việc 15</v>
      </c>
      <c r="C34" s="21">
        <f>+IF(B34&lt;&gt;"",VLOOKUP(B34,'Chi Tiết'!B:C,2,0),"")</f>
        <v>46048</v>
      </c>
      <c r="D34" s="21">
        <f>+IF(B34&lt;&gt;"",VLOOKUP(B34,'Chi Tiết'!B:D,3,0),"")</f>
        <v>46125</v>
      </c>
      <c r="E34" s="20">
        <f>+IF(B34&lt;&gt;"",VLOOKUP(B34,'Chi Tiết'!B:G,6,0),"")</f>
        <v>0.25</v>
      </c>
      <c r="F34" s="20"/>
      <c r="G34" s="22" t="str">
        <f t="shared" si="8"/>
        <v/>
      </c>
      <c r="H34" s="22" t="str">
        <f t="shared" si="8"/>
        <v/>
      </c>
      <c r="I34" s="22" t="str">
        <f t="shared" si="8"/>
        <v/>
      </c>
      <c r="J34" s="22" t="str">
        <f t="shared" si="8"/>
        <v/>
      </c>
      <c r="K34" s="22" t="str">
        <f t="shared" si="8"/>
        <v/>
      </c>
      <c r="L34" s="22" t="str">
        <f t="shared" si="8"/>
        <v>25%</v>
      </c>
      <c r="M34" s="22" t="str">
        <f t="shared" si="8"/>
        <v/>
      </c>
      <c r="N34" s="22" t="str">
        <f t="shared" si="8"/>
        <v/>
      </c>
      <c r="O34" s="22" t="str">
        <f t="shared" si="8"/>
        <v/>
      </c>
      <c r="P34" s="22" t="str">
        <f t="shared" si="8"/>
        <v/>
      </c>
      <c r="Q34" s="22" t="str">
        <f t="shared" si="8"/>
        <v/>
      </c>
      <c r="R34" s="22" t="str">
        <f t="shared" si="8"/>
        <v/>
      </c>
      <c r="S34" s="22" t="str">
        <f t="shared" si="8"/>
        <v/>
      </c>
      <c r="T34" s="22" t="str">
        <f t="shared" si="8"/>
        <v/>
      </c>
      <c r="U34" s="22" t="str">
        <f t="shared" si="8"/>
        <v/>
      </c>
      <c r="V34" s="22" t="str">
        <f t="shared" si="8"/>
        <v/>
      </c>
      <c r="W34" s="22" t="str">
        <f t="shared" si="6"/>
        <v/>
      </c>
      <c r="X34" s="22" t="str">
        <f t="shared" si="6"/>
        <v/>
      </c>
      <c r="Y34" s="22" t="str">
        <f t="shared" si="6"/>
        <v/>
      </c>
      <c r="Z34" s="22" t="str">
        <f t="shared" si="6"/>
        <v/>
      </c>
      <c r="AA34" s="22" t="str">
        <f t="shared" si="6"/>
        <v/>
      </c>
      <c r="AB34" s="22" t="str">
        <f t="shared" si="6"/>
        <v/>
      </c>
      <c r="AC34" s="22" t="str">
        <f t="shared" si="6"/>
        <v/>
      </c>
      <c r="AD34" s="22" t="str">
        <f t="shared" si="6"/>
        <v/>
      </c>
      <c r="AE34" s="22" t="str">
        <f t="shared" si="6"/>
        <v/>
      </c>
      <c r="AF34" s="22" t="str">
        <f t="shared" si="6"/>
        <v/>
      </c>
      <c r="AG34" s="22" t="str">
        <f t="shared" si="7"/>
        <v/>
      </c>
      <c r="AH34" s="22" t="str">
        <f t="shared" si="7"/>
        <v/>
      </c>
      <c r="AI34" s="22" t="str">
        <f t="shared" si="7"/>
        <v/>
      </c>
      <c r="AJ34" s="22" t="str">
        <f t="shared" si="7"/>
        <v/>
      </c>
      <c r="AK34" s="22" t="str">
        <f t="shared" si="7"/>
        <v/>
      </c>
      <c r="AL34" s="22" t="str">
        <f t="shared" si="7"/>
        <v/>
      </c>
      <c r="AM34" s="22" t="str">
        <f t="shared" si="7"/>
        <v/>
      </c>
      <c r="AN34" s="22" t="str">
        <f t="shared" si="7"/>
        <v/>
      </c>
      <c r="AO34" s="22" t="str">
        <f t="shared" si="7"/>
        <v/>
      </c>
      <c r="AP34" s="22" t="str">
        <f t="shared" si="7"/>
        <v/>
      </c>
      <c r="AQ34" s="22" t="str">
        <f t="shared" si="7"/>
        <v/>
      </c>
      <c r="AR34" s="22" t="str">
        <f t="shared" si="7"/>
        <v/>
      </c>
      <c r="AS34" s="22" t="str">
        <f t="shared" si="7"/>
        <v/>
      </c>
      <c r="AT34" s="22" t="str">
        <f t="shared" si="7"/>
        <v/>
      </c>
      <c r="AU34" s="22" t="str">
        <f t="shared" si="7"/>
        <v/>
      </c>
      <c r="AV34" s="22" t="str">
        <f t="shared" si="7"/>
        <v/>
      </c>
      <c r="AW34" s="22" t="str">
        <f t="shared" si="5"/>
        <v/>
      </c>
      <c r="AX34" s="22" t="str">
        <f t="shared" si="5"/>
        <v/>
      </c>
      <c r="AY34" s="22" t="str">
        <f t="shared" si="5"/>
        <v/>
      </c>
      <c r="AZ34" s="22" t="str">
        <f t="shared" si="5"/>
        <v/>
      </c>
      <c r="BA34" s="22" t="str">
        <f t="shared" si="5"/>
        <v/>
      </c>
      <c r="BB34" s="22" t="str">
        <f t="shared" si="5"/>
        <v/>
      </c>
      <c r="BC34" s="22" t="str">
        <f t="shared" si="5"/>
        <v/>
      </c>
      <c r="BD34" s="22" t="str">
        <f t="shared" si="5"/>
        <v/>
      </c>
      <c r="BE34" s="22" t="str">
        <f t="shared" si="5"/>
        <v/>
      </c>
      <c r="BF34" s="31"/>
    </row>
    <row r="35" spans="1:58" customFormat="1" x14ac:dyDescent="0.25">
      <c r="A35" s="13"/>
      <c r="B35" s="13" t="str">
        <v/>
      </c>
      <c r="C35" s="21" t="str">
        <f>+IF(B35&lt;&gt;"",VLOOKUP(B35,'Chi Tiết'!B:C,2,0),"")</f>
        <v/>
      </c>
      <c r="D35" s="21" t="str">
        <f>+IF(B35&lt;&gt;"",VLOOKUP(B35,'Chi Tiết'!B:D,3,0),"")</f>
        <v/>
      </c>
      <c r="E35" s="20" t="str">
        <f>+IF(B35&lt;&gt;"",VLOOKUP(B35,'Chi Tiết'!B:G,6,0),"")</f>
        <v/>
      </c>
      <c r="F35" s="20"/>
      <c r="G35" s="22" t="str">
        <f t="shared" si="8"/>
        <v/>
      </c>
      <c r="H35" s="22" t="str">
        <f t="shared" si="8"/>
        <v/>
      </c>
      <c r="I35" s="22" t="str">
        <f t="shared" si="8"/>
        <v/>
      </c>
      <c r="J35" s="22" t="str">
        <f t="shared" si="8"/>
        <v/>
      </c>
      <c r="K35" s="22" t="str">
        <f t="shared" si="8"/>
        <v/>
      </c>
      <c r="L35" s="22" t="str">
        <f t="shared" si="8"/>
        <v/>
      </c>
      <c r="M35" s="22" t="str">
        <f t="shared" si="8"/>
        <v/>
      </c>
      <c r="N35" s="22" t="str">
        <f t="shared" si="8"/>
        <v/>
      </c>
      <c r="O35" s="22" t="str">
        <f t="shared" si="8"/>
        <v/>
      </c>
      <c r="P35" s="22" t="str">
        <f t="shared" si="8"/>
        <v/>
      </c>
      <c r="Q35" s="22" t="str">
        <f t="shared" si="8"/>
        <v/>
      </c>
      <c r="R35" s="22" t="str">
        <f t="shared" si="8"/>
        <v/>
      </c>
      <c r="S35" s="22" t="str">
        <f t="shared" si="8"/>
        <v/>
      </c>
      <c r="T35" s="22" t="str">
        <f t="shared" si="8"/>
        <v/>
      </c>
      <c r="U35" s="22" t="str">
        <f t="shared" si="8"/>
        <v/>
      </c>
      <c r="V35" s="22" t="str">
        <f t="shared" si="8"/>
        <v/>
      </c>
      <c r="W35" s="22" t="str">
        <f t="shared" si="6"/>
        <v/>
      </c>
      <c r="X35" s="22" t="str">
        <f t="shared" si="6"/>
        <v/>
      </c>
      <c r="Y35" s="22" t="str">
        <f t="shared" si="6"/>
        <v/>
      </c>
      <c r="Z35" s="22" t="str">
        <f t="shared" si="6"/>
        <v/>
      </c>
      <c r="AA35" s="22" t="str">
        <f t="shared" si="6"/>
        <v/>
      </c>
      <c r="AB35" s="22" t="str">
        <f t="shared" si="6"/>
        <v/>
      </c>
      <c r="AC35" s="22" t="str">
        <f t="shared" si="6"/>
        <v/>
      </c>
      <c r="AD35" s="22" t="str">
        <f t="shared" si="6"/>
        <v/>
      </c>
      <c r="AE35" s="22" t="str">
        <f t="shared" si="6"/>
        <v/>
      </c>
      <c r="AF35" s="22" t="str">
        <f t="shared" si="6"/>
        <v/>
      </c>
      <c r="AG35" s="22" t="str">
        <f t="shared" si="7"/>
        <v/>
      </c>
      <c r="AH35" s="22" t="str">
        <f t="shared" si="7"/>
        <v/>
      </c>
      <c r="AI35" s="22" t="str">
        <f t="shared" si="7"/>
        <v/>
      </c>
      <c r="AJ35" s="22" t="str">
        <f t="shared" si="7"/>
        <v/>
      </c>
      <c r="AK35" s="22" t="str">
        <f t="shared" si="7"/>
        <v/>
      </c>
      <c r="AL35" s="22" t="str">
        <f t="shared" si="7"/>
        <v/>
      </c>
      <c r="AM35" s="22" t="str">
        <f t="shared" si="7"/>
        <v/>
      </c>
      <c r="AN35" s="22" t="str">
        <f t="shared" si="7"/>
        <v/>
      </c>
      <c r="AO35" s="22" t="str">
        <f t="shared" si="7"/>
        <v/>
      </c>
      <c r="AP35" s="22" t="str">
        <f t="shared" si="7"/>
        <v/>
      </c>
      <c r="AQ35" s="22" t="str">
        <f t="shared" si="7"/>
        <v/>
      </c>
      <c r="AR35" s="22" t="str">
        <f t="shared" si="7"/>
        <v/>
      </c>
      <c r="AS35" s="22" t="str">
        <f t="shared" si="7"/>
        <v/>
      </c>
      <c r="AT35" s="22" t="str">
        <f t="shared" si="7"/>
        <v/>
      </c>
      <c r="AU35" s="22" t="str">
        <f t="shared" si="7"/>
        <v/>
      </c>
      <c r="AV35" s="22" t="str">
        <f t="shared" si="7"/>
        <v/>
      </c>
      <c r="AW35" s="22" t="str">
        <f t="shared" si="5"/>
        <v/>
      </c>
      <c r="AX35" s="22" t="str">
        <f t="shared" si="5"/>
        <v/>
      </c>
      <c r="AY35" s="22" t="str">
        <f t="shared" si="5"/>
        <v/>
      </c>
      <c r="AZ35" s="22" t="str">
        <f t="shared" si="5"/>
        <v/>
      </c>
      <c r="BA35" s="22" t="str">
        <f t="shared" si="5"/>
        <v/>
      </c>
      <c r="BB35" s="22" t="str">
        <f t="shared" si="5"/>
        <v/>
      </c>
      <c r="BC35" s="22" t="str">
        <f t="shared" si="5"/>
        <v/>
      </c>
      <c r="BD35" s="22" t="str">
        <f t="shared" si="5"/>
        <v/>
      </c>
      <c r="BE35" s="22" t="str">
        <f t="shared" si="5"/>
        <v/>
      </c>
      <c r="BF35" s="31"/>
    </row>
    <row r="36" spans="1:58" customFormat="1" x14ac:dyDescent="0.25">
      <c r="A36" s="13"/>
      <c r="B36" s="13" t="str">
        <v>Công Việc 16</v>
      </c>
      <c r="C36" s="21">
        <f>+IF(B36&lt;&gt;"",VLOOKUP(B36,'Chi Tiết'!B:C,2,0),"")</f>
        <v>46027</v>
      </c>
      <c r="D36" s="21">
        <f>+IF(B36&lt;&gt;"",VLOOKUP(B36,'Chi Tiết'!B:D,3,0),"")</f>
        <v>46139</v>
      </c>
      <c r="E36" s="20">
        <f>+IF(B36&lt;&gt;"",VLOOKUP(B36,'Chi Tiết'!B:G,6,0),"")</f>
        <v>0.75</v>
      </c>
      <c r="F36" s="20"/>
      <c r="G36" s="22" t="str">
        <f t="shared" si="8"/>
        <v/>
      </c>
      <c r="H36" s="22" t="str">
        <f t="shared" si="8"/>
        <v/>
      </c>
      <c r="I36" s="22" t="str">
        <f t="shared" si="8"/>
        <v/>
      </c>
      <c r="J36" s="22" t="str">
        <f t="shared" si="8"/>
        <v/>
      </c>
      <c r="K36" s="22" t="str">
        <f t="shared" si="8"/>
        <v/>
      </c>
      <c r="L36" s="22" t="str">
        <f t="shared" si="8"/>
        <v/>
      </c>
      <c r="M36" s="22" t="str">
        <f t="shared" si="8"/>
        <v/>
      </c>
      <c r="N36" s="22" t="str">
        <f t="shared" si="8"/>
        <v/>
      </c>
      <c r="O36" s="22" t="str">
        <f t="shared" si="8"/>
        <v/>
      </c>
      <c r="P36" s="22" t="str">
        <f t="shared" si="8"/>
        <v/>
      </c>
      <c r="Q36" s="22" t="str">
        <f t="shared" si="8"/>
        <v/>
      </c>
      <c r="R36" s="22" t="str">
        <f t="shared" si="8"/>
        <v/>
      </c>
      <c r="S36" s="22" t="str">
        <f t="shared" si="8"/>
        <v>75%</v>
      </c>
      <c r="T36" s="22" t="str">
        <f t="shared" si="8"/>
        <v/>
      </c>
      <c r="U36" s="22" t="str">
        <f t="shared" si="8"/>
        <v/>
      </c>
      <c r="V36" s="22" t="str">
        <f t="shared" si="8"/>
        <v/>
      </c>
      <c r="W36" s="22" t="str">
        <f t="shared" si="6"/>
        <v/>
      </c>
      <c r="X36" s="22" t="str">
        <f t="shared" si="6"/>
        <v/>
      </c>
      <c r="Y36" s="22" t="str">
        <f t="shared" si="6"/>
        <v/>
      </c>
      <c r="Z36" s="22" t="str">
        <f t="shared" si="6"/>
        <v/>
      </c>
      <c r="AA36" s="22" t="str">
        <f t="shared" si="6"/>
        <v/>
      </c>
      <c r="AB36" s="22" t="str">
        <f t="shared" si="6"/>
        <v/>
      </c>
      <c r="AC36" s="22" t="str">
        <f t="shared" si="6"/>
        <v/>
      </c>
      <c r="AD36" s="22" t="str">
        <f t="shared" si="6"/>
        <v/>
      </c>
      <c r="AE36" s="22" t="str">
        <f t="shared" si="6"/>
        <v/>
      </c>
      <c r="AF36" s="22" t="str">
        <f t="shared" si="6"/>
        <v/>
      </c>
      <c r="AG36" s="22" t="str">
        <f t="shared" si="7"/>
        <v/>
      </c>
      <c r="AH36" s="22" t="str">
        <f t="shared" si="7"/>
        <v/>
      </c>
      <c r="AI36" s="22" t="str">
        <f t="shared" si="7"/>
        <v/>
      </c>
      <c r="AJ36" s="22" t="str">
        <f t="shared" si="7"/>
        <v/>
      </c>
      <c r="AK36" s="22" t="str">
        <f t="shared" si="7"/>
        <v/>
      </c>
      <c r="AL36" s="22" t="str">
        <f t="shared" si="7"/>
        <v/>
      </c>
      <c r="AM36" s="22" t="str">
        <f t="shared" si="7"/>
        <v/>
      </c>
      <c r="AN36" s="22" t="str">
        <f t="shared" si="7"/>
        <v/>
      </c>
      <c r="AO36" s="22" t="str">
        <f t="shared" si="7"/>
        <v/>
      </c>
      <c r="AP36" s="22" t="str">
        <f t="shared" si="7"/>
        <v/>
      </c>
      <c r="AQ36" s="22" t="str">
        <f t="shared" si="7"/>
        <v/>
      </c>
      <c r="AR36" s="22" t="str">
        <f t="shared" si="7"/>
        <v/>
      </c>
      <c r="AS36" s="22" t="str">
        <f t="shared" si="7"/>
        <v/>
      </c>
      <c r="AT36" s="22" t="str">
        <f t="shared" si="7"/>
        <v/>
      </c>
      <c r="AU36" s="22" t="str">
        <f t="shared" si="7"/>
        <v/>
      </c>
      <c r="AV36" s="22" t="str">
        <f t="shared" si="7"/>
        <v/>
      </c>
      <c r="AW36" s="22" t="str">
        <f t="shared" si="5"/>
        <v/>
      </c>
      <c r="AX36" s="22" t="str">
        <f t="shared" si="5"/>
        <v/>
      </c>
      <c r="AY36" s="22" t="str">
        <f t="shared" si="5"/>
        <v/>
      </c>
      <c r="AZ36" s="22" t="str">
        <f t="shared" si="5"/>
        <v/>
      </c>
      <c r="BA36" s="22" t="str">
        <f t="shared" si="5"/>
        <v/>
      </c>
      <c r="BB36" s="22" t="str">
        <f t="shared" si="5"/>
        <v/>
      </c>
      <c r="BC36" s="22" t="str">
        <f t="shared" si="5"/>
        <v/>
      </c>
      <c r="BD36" s="22" t="str">
        <f t="shared" si="5"/>
        <v/>
      </c>
      <c r="BE36" s="22" t="str">
        <f t="shared" si="5"/>
        <v/>
      </c>
      <c r="BF36" s="31"/>
    </row>
    <row r="37" spans="1:58" customFormat="1" x14ac:dyDescent="0.25">
      <c r="A37" s="13"/>
      <c r="B37" s="13" t="str">
        <v/>
      </c>
      <c r="C37" s="21" t="str">
        <f>+IF(B37&lt;&gt;"",VLOOKUP(B37,'Chi Tiết'!B:C,2,0),"")</f>
        <v/>
      </c>
      <c r="D37" s="21" t="str">
        <f>+IF(B37&lt;&gt;"",VLOOKUP(B37,'Chi Tiết'!B:D,3,0),"")</f>
        <v/>
      </c>
      <c r="E37" s="20" t="str">
        <f>+IF(B37&lt;&gt;"",VLOOKUP(B37,'Chi Tiết'!B:G,6,0),"")</f>
        <v/>
      </c>
      <c r="F37" s="20"/>
      <c r="G37" s="22" t="str">
        <f t="shared" si="8"/>
        <v/>
      </c>
      <c r="H37" s="22" t="str">
        <f t="shared" si="8"/>
        <v/>
      </c>
      <c r="I37" s="22" t="str">
        <f t="shared" si="8"/>
        <v/>
      </c>
      <c r="J37" s="22" t="str">
        <f t="shared" si="8"/>
        <v/>
      </c>
      <c r="K37" s="22" t="str">
        <f t="shared" si="8"/>
        <v/>
      </c>
      <c r="L37" s="22" t="str">
        <f t="shared" si="8"/>
        <v/>
      </c>
      <c r="M37" s="22" t="str">
        <f t="shared" si="8"/>
        <v/>
      </c>
      <c r="N37" s="22" t="str">
        <f t="shared" si="8"/>
        <v/>
      </c>
      <c r="O37" s="22" t="str">
        <f t="shared" si="8"/>
        <v/>
      </c>
      <c r="P37" s="22" t="str">
        <f t="shared" si="8"/>
        <v/>
      </c>
      <c r="Q37" s="22" t="str">
        <f t="shared" si="8"/>
        <v/>
      </c>
      <c r="R37" s="22" t="str">
        <f t="shared" si="8"/>
        <v/>
      </c>
      <c r="S37" s="22" t="str">
        <f t="shared" si="8"/>
        <v/>
      </c>
      <c r="T37" s="22" t="str">
        <f t="shared" si="8"/>
        <v/>
      </c>
      <c r="U37" s="22" t="str">
        <f t="shared" si="8"/>
        <v/>
      </c>
      <c r="V37" s="22" t="str">
        <f t="shared" si="8"/>
        <v/>
      </c>
      <c r="W37" s="22" t="str">
        <f t="shared" si="6"/>
        <v/>
      </c>
      <c r="X37" s="22" t="str">
        <f t="shared" si="6"/>
        <v/>
      </c>
      <c r="Y37" s="22" t="str">
        <f t="shared" si="6"/>
        <v/>
      </c>
      <c r="Z37" s="22" t="str">
        <f t="shared" si="6"/>
        <v/>
      </c>
      <c r="AA37" s="22" t="str">
        <f t="shared" si="6"/>
        <v/>
      </c>
      <c r="AB37" s="22" t="str">
        <f t="shared" si="6"/>
        <v/>
      </c>
      <c r="AC37" s="22" t="str">
        <f t="shared" si="6"/>
        <v/>
      </c>
      <c r="AD37" s="22" t="str">
        <f t="shared" si="6"/>
        <v/>
      </c>
      <c r="AE37" s="22" t="str">
        <f t="shared" si="6"/>
        <v/>
      </c>
      <c r="AF37" s="22" t="str">
        <f t="shared" si="6"/>
        <v/>
      </c>
      <c r="AG37" s="22" t="str">
        <f t="shared" si="7"/>
        <v/>
      </c>
      <c r="AH37" s="22" t="str">
        <f t="shared" si="7"/>
        <v/>
      </c>
      <c r="AI37" s="22" t="str">
        <f t="shared" si="7"/>
        <v/>
      </c>
      <c r="AJ37" s="22" t="str">
        <f t="shared" si="7"/>
        <v/>
      </c>
      <c r="AK37" s="22" t="str">
        <f t="shared" si="7"/>
        <v/>
      </c>
      <c r="AL37" s="22" t="str">
        <f t="shared" si="7"/>
        <v/>
      </c>
      <c r="AM37" s="22" t="str">
        <f t="shared" si="7"/>
        <v/>
      </c>
      <c r="AN37" s="22" t="str">
        <f t="shared" si="7"/>
        <v/>
      </c>
      <c r="AO37" s="22" t="str">
        <f t="shared" si="7"/>
        <v/>
      </c>
      <c r="AP37" s="22" t="str">
        <f t="shared" si="7"/>
        <v/>
      </c>
      <c r="AQ37" s="22" t="str">
        <f t="shared" si="7"/>
        <v/>
      </c>
      <c r="AR37" s="22" t="str">
        <f t="shared" si="7"/>
        <v/>
      </c>
      <c r="AS37" s="22" t="str">
        <f t="shared" si="7"/>
        <v/>
      </c>
      <c r="AT37" s="22" t="str">
        <f t="shared" si="7"/>
        <v/>
      </c>
      <c r="AU37" s="22" t="str">
        <f t="shared" si="7"/>
        <v/>
      </c>
      <c r="AV37" s="22" t="str">
        <f t="shared" si="7"/>
        <v/>
      </c>
      <c r="AW37" s="22" t="str">
        <f t="shared" si="5"/>
        <v/>
      </c>
      <c r="AX37" s="22" t="str">
        <f t="shared" si="5"/>
        <v/>
      </c>
      <c r="AY37" s="22" t="str">
        <f t="shared" si="5"/>
        <v/>
      </c>
      <c r="AZ37" s="22" t="str">
        <f t="shared" si="5"/>
        <v/>
      </c>
      <c r="BA37" s="22" t="str">
        <f t="shared" si="5"/>
        <v/>
      </c>
      <c r="BB37" s="22" t="str">
        <f t="shared" si="5"/>
        <v/>
      </c>
      <c r="BC37" s="22" t="str">
        <f t="shared" si="5"/>
        <v/>
      </c>
      <c r="BD37" s="22" t="str">
        <f t="shared" si="5"/>
        <v/>
      </c>
      <c r="BE37" s="22" t="str">
        <f t="shared" si="5"/>
        <v/>
      </c>
      <c r="BF37" s="31"/>
    </row>
    <row r="38" spans="1:58" customFormat="1" x14ac:dyDescent="0.25">
      <c r="A38" s="13"/>
      <c r="B38" s="13"/>
      <c r="C38" s="21" t="str">
        <f>+IF(B38&lt;&gt;"",VLOOKUP(B38,'Chi Tiết'!B:C,2,0),"")</f>
        <v/>
      </c>
      <c r="D38" s="21" t="str">
        <f>+IF(B38&lt;&gt;"",VLOOKUP(B38,'Chi Tiết'!B:D,3,0),"")</f>
        <v/>
      </c>
      <c r="E38" s="20" t="str">
        <f>+IF(B38&lt;&gt;"",VLOOKUP(B38,'Chi Tiết'!B:G,6,0),"")</f>
        <v/>
      </c>
      <c r="F38" s="20"/>
      <c r="G38" s="22" t="str">
        <f t="shared" si="8"/>
        <v/>
      </c>
      <c r="H38" s="22" t="str">
        <f t="shared" si="8"/>
        <v/>
      </c>
      <c r="I38" s="22" t="str">
        <f t="shared" si="8"/>
        <v/>
      </c>
      <c r="J38" s="22" t="str">
        <f t="shared" si="8"/>
        <v/>
      </c>
      <c r="K38" s="22" t="str">
        <f t="shared" si="8"/>
        <v/>
      </c>
      <c r="L38" s="22" t="str">
        <f t="shared" si="8"/>
        <v/>
      </c>
      <c r="M38" s="22" t="str">
        <f t="shared" si="8"/>
        <v/>
      </c>
      <c r="N38" s="22" t="str">
        <f t="shared" si="8"/>
        <v/>
      </c>
      <c r="O38" s="22" t="str">
        <f t="shared" si="8"/>
        <v/>
      </c>
      <c r="P38" s="22" t="str">
        <f t="shared" si="8"/>
        <v/>
      </c>
      <c r="Q38" s="22" t="str">
        <f t="shared" si="8"/>
        <v/>
      </c>
      <c r="R38" s="22" t="str">
        <f t="shared" si="8"/>
        <v/>
      </c>
      <c r="S38" s="22" t="str">
        <f t="shared" si="8"/>
        <v/>
      </c>
      <c r="T38" s="22" t="str">
        <f t="shared" si="8"/>
        <v/>
      </c>
      <c r="U38" s="22" t="str">
        <f t="shared" si="8"/>
        <v/>
      </c>
      <c r="V38" s="22" t="str">
        <f t="shared" si="8"/>
        <v/>
      </c>
      <c r="W38" s="22" t="str">
        <f t="shared" si="6"/>
        <v/>
      </c>
      <c r="X38" s="22" t="str">
        <f t="shared" si="6"/>
        <v/>
      </c>
      <c r="Y38" s="22" t="str">
        <f t="shared" si="6"/>
        <v/>
      </c>
      <c r="Z38" s="22" t="str">
        <f t="shared" si="6"/>
        <v/>
      </c>
      <c r="AA38" s="22" t="str">
        <f t="shared" si="6"/>
        <v/>
      </c>
      <c r="AB38" s="22" t="str">
        <f t="shared" si="6"/>
        <v/>
      </c>
      <c r="AC38" s="22" t="str">
        <f t="shared" si="6"/>
        <v/>
      </c>
      <c r="AD38" s="22" t="str">
        <f t="shared" si="6"/>
        <v/>
      </c>
      <c r="AE38" s="22" t="str">
        <f t="shared" si="6"/>
        <v/>
      </c>
      <c r="AF38" s="22" t="str">
        <f t="shared" si="6"/>
        <v/>
      </c>
      <c r="AG38" s="22" t="str">
        <f t="shared" si="7"/>
        <v/>
      </c>
      <c r="AH38" s="22" t="str">
        <f t="shared" si="7"/>
        <v/>
      </c>
      <c r="AI38" s="22" t="str">
        <f t="shared" si="7"/>
        <v/>
      </c>
      <c r="AJ38" s="22" t="str">
        <f t="shared" si="7"/>
        <v/>
      </c>
      <c r="AK38" s="22" t="str">
        <f t="shared" si="7"/>
        <v/>
      </c>
      <c r="AL38" s="22" t="str">
        <f t="shared" si="7"/>
        <v/>
      </c>
      <c r="AM38" s="22" t="str">
        <f t="shared" si="7"/>
        <v/>
      </c>
      <c r="AN38" s="22" t="str">
        <f t="shared" si="7"/>
        <v/>
      </c>
      <c r="AO38" s="22" t="str">
        <f t="shared" si="7"/>
        <v/>
      </c>
      <c r="AP38" s="22" t="str">
        <f t="shared" si="7"/>
        <v/>
      </c>
      <c r="AQ38" s="22" t="str">
        <f t="shared" si="7"/>
        <v/>
      </c>
      <c r="AR38" s="22" t="str">
        <f t="shared" si="7"/>
        <v/>
      </c>
      <c r="AS38" s="22" t="str">
        <f t="shared" si="7"/>
        <v/>
      </c>
      <c r="AT38" s="22" t="str">
        <f t="shared" si="7"/>
        <v/>
      </c>
      <c r="AU38" s="22" t="str">
        <f t="shared" si="7"/>
        <v/>
      </c>
      <c r="AV38" s="22" t="str">
        <f t="shared" si="7"/>
        <v/>
      </c>
      <c r="AW38" s="22" t="str">
        <f t="shared" si="5"/>
        <v/>
      </c>
      <c r="AX38" s="22" t="str">
        <f t="shared" si="5"/>
        <v/>
      </c>
      <c r="AY38" s="22" t="str">
        <f t="shared" si="5"/>
        <v/>
      </c>
      <c r="AZ38" s="22" t="str">
        <f t="shared" si="5"/>
        <v/>
      </c>
      <c r="BA38" s="22" t="str">
        <f t="shared" si="5"/>
        <v/>
      </c>
      <c r="BB38" s="22" t="str">
        <f t="shared" si="5"/>
        <v/>
      </c>
      <c r="BC38" s="22" t="str">
        <f t="shared" si="5"/>
        <v/>
      </c>
      <c r="BD38" s="22" t="str">
        <f t="shared" si="5"/>
        <v/>
      </c>
      <c r="BE38" s="22" t="str">
        <f t="shared" si="5"/>
        <v/>
      </c>
      <c r="BF38" s="31"/>
    </row>
    <row r="39" spans="1:58" customFormat="1" x14ac:dyDescent="0.25">
      <c r="A39" s="13"/>
      <c r="B39" s="13"/>
      <c r="C39" s="21" t="str">
        <f>+IF(B39&lt;&gt;"",VLOOKUP(B39,'Chi Tiết'!B:C,2,0),"")</f>
        <v/>
      </c>
      <c r="D39" s="21" t="str">
        <f>+IF(B39&lt;&gt;"",VLOOKUP(B39,'Chi Tiết'!B:D,3,0),"")</f>
        <v/>
      </c>
      <c r="E39" s="20" t="str">
        <f>+IF(B39&lt;&gt;"",VLOOKUP(B39,'Chi Tiết'!B:G,6,0),"")</f>
        <v/>
      </c>
      <c r="F39" s="20"/>
      <c r="G39" s="22" t="str">
        <f t="shared" si="8"/>
        <v/>
      </c>
      <c r="H39" s="22" t="str">
        <f t="shared" si="8"/>
        <v/>
      </c>
      <c r="I39" s="22" t="str">
        <f t="shared" si="8"/>
        <v/>
      </c>
      <c r="J39" s="22" t="str">
        <f t="shared" si="8"/>
        <v/>
      </c>
      <c r="K39" s="22" t="str">
        <f t="shared" si="8"/>
        <v/>
      </c>
      <c r="L39" s="22" t="str">
        <f t="shared" si="8"/>
        <v/>
      </c>
      <c r="M39" s="22" t="str">
        <f t="shared" si="8"/>
        <v/>
      </c>
      <c r="N39" s="22" t="str">
        <f t="shared" si="8"/>
        <v/>
      </c>
      <c r="O39" s="22" t="str">
        <f t="shared" si="8"/>
        <v/>
      </c>
      <c r="P39" s="22" t="str">
        <f t="shared" si="8"/>
        <v/>
      </c>
      <c r="Q39" s="22" t="str">
        <f t="shared" si="8"/>
        <v/>
      </c>
      <c r="R39" s="22" t="str">
        <f t="shared" si="8"/>
        <v/>
      </c>
      <c r="S39" s="22" t="str">
        <f t="shared" si="8"/>
        <v/>
      </c>
      <c r="T39" s="22" t="str">
        <f t="shared" si="8"/>
        <v/>
      </c>
      <c r="U39" s="22" t="str">
        <f t="shared" si="8"/>
        <v/>
      </c>
      <c r="V39" s="22" t="str">
        <f t="shared" si="8"/>
        <v/>
      </c>
      <c r="W39" s="22" t="str">
        <f t="shared" si="6"/>
        <v/>
      </c>
      <c r="X39" s="22" t="str">
        <f t="shared" si="6"/>
        <v/>
      </c>
      <c r="Y39" s="22" t="str">
        <f t="shared" si="6"/>
        <v/>
      </c>
      <c r="Z39" s="22" t="str">
        <f t="shared" si="6"/>
        <v/>
      </c>
      <c r="AA39" s="22" t="str">
        <f t="shared" si="6"/>
        <v/>
      </c>
      <c r="AB39" s="22" t="str">
        <f t="shared" si="6"/>
        <v/>
      </c>
      <c r="AC39" s="22" t="str">
        <f t="shared" si="6"/>
        <v/>
      </c>
      <c r="AD39" s="22" t="str">
        <f t="shared" si="6"/>
        <v/>
      </c>
      <c r="AE39" s="22" t="str">
        <f t="shared" si="6"/>
        <v/>
      </c>
      <c r="AF39" s="22" t="str">
        <f t="shared" si="6"/>
        <v/>
      </c>
      <c r="AG39" s="22" t="str">
        <f t="shared" si="7"/>
        <v/>
      </c>
      <c r="AH39" s="22" t="str">
        <f t="shared" si="7"/>
        <v/>
      </c>
      <c r="AI39" s="22" t="str">
        <f t="shared" si="7"/>
        <v/>
      </c>
      <c r="AJ39" s="22" t="str">
        <f t="shared" si="7"/>
        <v/>
      </c>
      <c r="AK39" s="22" t="str">
        <f t="shared" si="7"/>
        <v/>
      </c>
      <c r="AL39" s="22" t="str">
        <f t="shared" si="7"/>
        <v/>
      </c>
      <c r="AM39" s="22" t="str">
        <f t="shared" si="7"/>
        <v/>
      </c>
      <c r="AN39" s="22" t="str">
        <f t="shared" si="7"/>
        <v/>
      </c>
      <c r="AO39" s="22" t="str">
        <f t="shared" si="7"/>
        <v/>
      </c>
      <c r="AP39" s="22" t="str">
        <f t="shared" si="7"/>
        <v/>
      </c>
      <c r="AQ39" s="22" t="str">
        <f t="shared" si="7"/>
        <v/>
      </c>
      <c r="AR39" s="22" t="str">
        <f t="shared" si="7"/>
        <v/>
      </c>
      <c r="AS39" s="22" t="str">
        <f t="shared" si="7"/>
        <v/>
      </c>
      <c r="AT39" s="22" t="str">
        <f t="shared" si="7"/>
        <v/>
      </c>
      <c r="AU39" s="22" t="str">
        <f t="shared" si="7"/>
        <v/>
      </c>
      <c r="AV39" s="22" t="str">
        <f t="shared" si="7"/>
        <v/>
      </c>
      <c r="AW39" s="22" t="str">
        <f t="shared" si="5"/>
        <v/>
      </c>
      <c r="AX39" s="22" t="str">
        <f t="shared" si="5"/>
        <v/>
      </c>
      <c r="AY39" s="22" t="str">
        <f t="shared" si="5"/>
        <v/>
      </c>
      <c r="AZ39" s="22" t="str">
        <f t="shared" si="5"/>
        <v/>
      </c>
      <c r="BA39" s="22" t="str">
        <f t="shared" si="5"/>
        <v/>
      </c>
      <c r="BB39" s="22" t="str">
        <f t="shared" si="5"/>
        <v/>
      </c>
      <c r="BC39" s="22" t="str">
        <f t="shared" si="5"/>
        <v/>
      </c>
      <c r="BD39" s="22" t="str">
        <f t="shared" si="5"/>
        <v/>
      </c>
      <c r="BE39" s="22" t="str">
        <f t="shared" si="5"/>
        <v/>
      </c>
      <c r="BF39" s="31"/>
    </row>
    <row r="40" spans="1:58" customFormat="1" x14ac:dyDescent="0.25">
      <c r="A40" s="13"/>
      <c r="B40" s="13"/>
      <c r="C40" s="21" t="str">
        <f>+IF(B40&lt;&gt;"",VLOOKUP(B40,'Chi Tiết'!B:C,2,0),"")</f>
        <v/>
      </c>
      <c r="D40" s="21" t="str">
        <f>+IF(B40&lt;&gt;"",VLOOKUP(B40,'Chi Tiết'!B:D,3,0),"")</f>
        <v/>
      </c>
      <c r="E40" s="20" t="str">
        <f>+IF(B40&lt;&gt;"",VLOOKUP(B40,'Chi Tiết'!B:G,6,0),"")</f>
        <v/>
      </c>
      <c r="F40" s="20"/>
      <c r="G40" s="22" t="str">
        <f t="shared" si="8"/>
        <v/>
      </c>
      <c r="H40" s="22" t="str">
        <f t="shared" si="8"/>
        <v/>
      </c>
      <c r="I40" s="22" t="str">
        <f t="shared" si="8"/>
        <v/>
      </c>
      <c r="J40" s="22" t="str">
        <f t="shared" si="8"/>
        <v/>
      </c>
      <c r="K40" s="22" t="str">
        <f t="shared" si="8"/>
        <v/>
      </c>
      <c r="L40" s="22" t="str">
        <f t="shared" si="8"/>
        <v/>
      </c>
      <c r="M40" s="22" t="str">
        <f t="shared" si="8"/>
        <v/>
      </c>
      <c r="N40" s="22" t="str">
        <f t="shared" si="8"/>
        <v/>
      </c>
      <c r="O40" s="22" t="str">
        <f t="shared" si="8"/>
        <v/>
      </c>
      <c r="P40" s="22" t="str">
        <f t="shared" si="8"/>
        <v/>
      </c>
      <c r="Q40" s="22" t="str">
        <f t="shared" si="8"/>
        <v/>
      </c>
      <c r="R40" s="22" t="str">
        <f t="shared" si="8"/>
        <v/>
      </c>
      <c r="S40" s="22" t="str">
        <f t="shared" si="8"/>
        <v/>
      </c>
      <c r="T40" s="22" t="str">
        <f t="shared" si="8"/>
        <v/>
      </c>
      <c r="U40" s="22" t="str">
        <f t="shared" si="8"/>
        <v/>
      </c>
      <c r="V40" s="22" t="str">
        <f t="shared" si="8"/>
        <v/>
      </c>
      <c r="W40" s="22" t="str">
        <f t="shared" si="6"/>
        <v/>
      </c>
      <c r="X40" s="22" t="str">
        <f t="shared" si="6"/>
        <v/>
      </c>
      <c r="Y40" s="22" t="str">
        <f t="shared" si="6"/>
        <v/>
      </c>
      <c r="Z40" s="22" t="str">
        <f t="shared" si="6"/>
        <v/>
      </c>
      <c r="AA40" s="22" t="str">
        <f t="shared" si="6"/>
        <v/>
      </c>
      <c r="AB40" s="22" t="str">
        <f t="shared" si="6"/>
        <v/>
      </c>
      <c r="AC40" s="22" t="str">
        <f t="shared" si="6"/>
        <v/>
      </c>
      <c r="AD40" s="22" t="str">
        <f t="shared" si="6"/>
        <v/>
      </c>
      <c r="AE40" s="22" t="str">
        <f t="shared" si="6"/>
        <v/>
      </c>
      <c r="AF40" s="22" t="str">
        <f t="shared" si="6"/>
        <v/>
      </c>
      <c r="AG40" s="22" t="str">
        <f t="shared" si="7"/>
        <v/>
      </c>
      <c r="AH40" s="22" t="str">
        <f t="shared" si="7"/>
        <v/>
      </c>
      <c r="AI40" s="22" t="str">
        <f t="shared" si="7"/>
        <v/>
      </c>
      <c r="AJ40" s="22" t="str">
        <f t="shared" si="7"/>
        <v/>
      </c>
      <c r="AK40" s="22" t="str">
        <f t="shared" si="7"/>
        <v/>
      </c>
      <c r="AL40" s="22" t="str">
        <f t="shared" si="7"/>
        <v/>
      </c>
      <c r="AM40" s="22" t="str">
        <f t="shared" si="7"/>
        <v/>
      </c>
      <c r="AN40" s="22" t="str">
        <f t="shared" si="7"/>
        <v/>
      </c>
      <c r="AO40" s="22" t="str">
        <f t="shared" si="7"/>
        <v/>
      </c>
      <c r="AP40" s="22" t="str">
        <f t="shared" si="7"/>
        <v/>
      </c>
      <c r="AQ40" s="22" t="str">
        <f t="shared" si="7"/>
        <v/>
      </c>
      <c r="AR40" s="22" t="str">
        <f t="shared" si="7"/>
        <v/>
      </c>
      <c r="AS40" s="22" t="str">
        <f t="shared" si="7"/>
        <v/>
      </c>
      <c r="AT40" s="22" t="str">
        <f t="shared" si="7"/>
        <v/>
      </c>
      <c r="AU40" s="22" t="str">
        <f t="shared" si="7"/>
        <v/>
      </c>
      <c r="AV40" s="22" t="str">
        <f t="shared" si="7"/>
        <v/>
      </c>
      <c r="AW40" s="22" t="str">
        <f t="shared" si="5"/>
        <v/>
      </c>
      <c r="AX40" s="22" t="str">
        <f t="shared" si="5"/>
        <v/>
      </c>
      <c r="AY40" s="22" t="str">
        <f t="shared" si="5"/>
        <v/>
      </c>
      <c r="AZ40" s="22" t="str">
        <f t="shared" si="5"/>
        <v/>
      </c>
      <c r="BA40" s="22" t="str">
        <f t="shared" si="5"/>
        <v/>
      </c>
      <c r="BB40" s="22" t="str">
        <f t="shared" si="5"/>
        <v/>
      </c>
      <c r="BC40" s="22" t="str">
        <f t="shared" si="5"/>
        <v/>
      </c>
      <c r="BD40" s="22" t="str">
        <f t="shared" si="5"/>
        <v/>
      </c>
      <c r="BE40" s="22" t="str">
        <f t="shared" si="5"/>
        <v/>
      </c>
      <c r="BF40" s="31"/>
    </row>
    <row r="41" spans="1:58" customFormat="1" x14ac:dyDescent="0.25">
      <c r="A41" s="13"/>
      <c r="B41" s="13"/>
      <c r="C41" s="21" t="str">
        <f>+IF(B41&lt;&gt;"",VLOOKUP(B41,'Chi Tiết'!B:C,2,0),"")</f>
        <v/>
      </c>
      <c r="D41" s="21" t="str">
        <f>+IF(B41&lt;&gt;"",VLOOKUP(B41,'Chi Tiết'!B:D,3,0),"")</f>
        <v/>
      </c>
      <c r="E41" s="20" t="str">
        <f>+IF(B41&lt;&gt;"",VLOOKUP(B41,'Chi Tiết'!B:G,6,0),"")</f>
        <v/>
      </c>
      <c r="F41" s="20"/>
      <c r="G41" s="22" t="str">
        <f t="shared" si="8"/>
        <v/>
      </c>
      <c r="H41" s="22" t="str">
        <f t="shared" si="8"/>
        <v/>
      </c>
      <c r="I41" s="22" t="str">
        <f t="shared" si="8"/>
        <v/>
      </c>
      <c r="J41" s="22" t="str">
        <f t="shared" si="8"/>
        <v/>
      </c>
      <c r="K41" s="22" t="str">
        <f t="shared" si="8"/>
        <v/>
      </c>
      <c r="L41" s="22" t="str">
        <f t="shared" si="8"/>
        <v/>
      </c>
      <c r="M41" s="22" t="str">
        <f t="shared" si="8"/>
        <v/>
      </c>
      <c r="N41" s="22" t="str">
        <f t="shared" si="8"/>
        <v/>
      </c>
      <c r="O41" s="22" t="str">
        <f t="shared" si="8"/>
        <v/>
      </c>
      <c r="P41" s="22" t="str">
        <f t="shared" si="8"/>
        <v/>
      </c>
      <c r="Q41" s="22" t="str">
        <f t="shared" si="8"/>
        <v/>
      </c>
      <c r="R41" s="22" t="str">
        <f t="shared" si="8"/>
        <v/>
      </c>
      <c r="S41" s="22" t="str">
        <f t="shared" si="8"/>
        <v/>
      </c>
      <c r="T41" s="22" t="str">
        <f t="shared" si="8"/>
        <v/>
      </c>
      <c r="U41" s="22" t="str">
        <f t="shared" si="8"/>
        <v/>
      </c>
      <c r="V41" s="22" t="str">
        <f t="shared" si="8"/>
        <v/>
      </c>
      <c r="W41" s="22" t="str">
        <f t="shared" si="6"/>
        <v/>
      </c>
      <c r="X41" s="22" t="str">
        <f t="shared" si="6"/>
        <v/>
      </c>
      <c r="Y41" s="22" t="str">
        <f t="shared" si="6"/>
        <v/>
      </c>
      <c r="Z41" s="22" t="str">
        <f t="shared" si="6"/>
        <v/>
      </c>
      <c r="AA41" s="22" t="str">
        <f t="shared" si="6"/>
        <v/>
      </c>
      <c r="AB41" s="22" t="str">
        <f t="shared" si="6"/>
        <v/>
      </c>
      <c r="AC41" s="22" t="str">
        <f t="shared" si="6"/>
        <v/>
      </c>
      <c r="AD41" s="22" t="str">
        <f t="shared" si="6"/>
        <v/>
      </c>
      <c r="AE41" s="22" t="str">
        <f t="shared" si="6"/>
        <v/>
      </c>
      <c r="AF41" s="22" t="str">
        <f t="shared" si="6"/>
        <v/>
      </c>
      <c r="AG41" s="22" t="str">
        <f t="shared" si="7"/>
        <v/>
      </c>
      <c r="AH41" s="22" t="str">
        <f t="shared" si="7"/>
        <v/>
      </c>
      <c r="AI41" s="22" t="str">
        <f t="shared" si="7"/>
        <v/>
      </c>
      <c r="AJ41" s="22" t="str">
        <f t="shared" si="7"/>
        <v/>
      </c>
      <c r="AK41" s="22" t="str">
        <f t="shared" si="7"/>
        <v/>
      </c>
      <c r="AL41" s="22" t="str">
        <f t="shared" si="7"/>
        <v/>
      </c>
      <c r="AM41" s="22" t="str">
        <f t="shared" si="7"/>
        <v/>
      </c>
      <c r="AN41" s="22" t="str">
        <f t="shared" si="7"/>
        <v/>
      </c>
      <c r="AO41" s="22" t="str">
        <f t="shared" si="7"/>
        <v/>
      </c>
      <c r="AP41" s="22" t="str">
        <f t="shared" si="7"/>
        <v/>
      </c>
      <c r="AQ41" s="22" t="str">
        <f t="shared" si="7"/>
        <v/>
      </c>
      <c r="AR41" s="22" t="str">
        <f t="shared" si="7"/>
        <v/>
      </c>
      <c r="AS41" s="22" t="str">
        <f t="shared" si="7"/>
        <v/>
      </c>
      <c r="AT41" s="22" t="str">
        <f t="shared" si="7"/>
        <v/>
      </c>
      <c r="AU41" s="22" t="str">
        <f t="shared" si="7"/>
        <v/>
      </c>
      <c r="AV41" s="22" t="str">
        <f t="shared" si="7"/>
        <v/>
      </c>
      <c r="AW41" s="22" t="str">
        <f t="shared" si="5"/>
        <v/>
      </c>
      <c r="AX41" s="22" t="str">
        <f t="shared" si="5"/>
        <v/>
      </c>
      <c r="AY41" s="22" t="str">
        <f t="shared" si="5"/>
        <v/>
      </c>
      <c r="AZ41" s="22" t="str">
        <f t="shared" si="5"/>
        <v/>
      </c>
      <c r="BA41" s="22" t="str">
        <f t="shared" si="5"/>
        <v/>
      </c>
      <c r="BB41" s="22" t="str">
        <f t="shared" si="5"/>
        <v/>
      </c>
      <c r="BC41" s="22" t="str">
        <f t="shared" si="5"/>
        <v/>
      </c>
      <c r="BD41" s="22" t="str">
        <f t="shared" si="5"/>
        <v/>
      </c>
      <c r="BE41" s="22" t="str">
        <f t="shared" si="5"/>
        <v/>
      </c>
      <c r="BF41" s="31"/>
    </row>
    <row r="42" spans="1:58" customFormat="1" x14ac:dyDescent="0.25">
      <c r="A42" s="13"/>
      <c r="B42" s="13"/>
      <c r="C42" s="21" t="str">
        <f>+IF(B42&lt;&gt;"",VLOOKUP(B42,'Chi Tiết'!B:C,2,0),"")</f>
        <v/>
      </c>
      <c r="D42" s="21" t="str">
        <f>+IF(B42&lt;&gt;"",VLOOKUP(B42,'Chi Tiết'!B:D,3,0),"")</f>
        <v/>
      </c>
      <c r="E42" s="20" t="str">
        <f>+IF(B42&lt;&gt;"",VLOOKUP(B42,'Chi Tiết'!B:G,6,0),"")</f>
        <v/>
      </c>
      <c r="F42" s="20"/>
      <c r="G42" s="22" t="str">
        <f t="shared" si="8"/>
        <v/>
      </c>
      <c r="H42" s="22" t="str">
        <f t="shared" si="8"/>
        <v/>
      </c>
      <c r="I42" s="22" t="str">
        <f t="shared" si="8"/>
        <v/>
      </c>
      <c r="J42" s="22" t="str">
        <f t="shared" si="8"/>
        <v/>
      </c>
      <c r="K42" s="22" t="str">
        <f t="shared" si="8"/>
        <v/>
      </c>
      <c r="L42" s="22" t="str">
        <f t="shared" si="8"/>
        <v/>
      </c>
      <c r="M42" s="22" t="str">
        <f t="shared" si="8"/>
        <v/>
      </c>
      <c r="N42" s="22" t="str">
        <f t="shared" si="8"/>
        <v/>
      </c>
      <c r="O42" s="22" t="str">
        <f t="shared" si="8"/>
        <v/>
      </c>
      <c r="P42" s="22" t="str">
        <f t="shared" si="8"/>
        <v/>
      </c>
      <c r="Q42" s="22" t="str">
        <f t="shared" si="8"/>
        <v/>
      </c>
      <c r="R42" s="22" t="str">
        <f t="shared" si="8"/>
        <v/>
      </c>
      <c r="S42" s="22" t="str">
        <f t="shared" si="8"/>
        <v/>
      </c>
      <c r="T42" s="22" t="str">
        <f t="shared" si="8"/>
        <v/>
      </c>
      <c r="U42" s="22" t="str">
        <f t="shared" si="8"/>
        <v/>
      </c>
      <c r="V42" s="22" t="str">
        <f t="shared" si="8"/>
        <v/>
      </c>
      <c r="W42" s="22" t="str">
        <f t="shared" si="6"/>
        <v/>
      </c>
      <c r="X42" s="22" t="str">
        <f t="shared" si="6"/>
        <v/>
      </c>
      <c r="Y42" s="22" t="str">
        <f t="shared" si="6"/>
        <v/>
      </c>
      <c r="Z42" s="22" t="str">
        <f t="shared" si="6"/>
        <v/>
      </c>
      <c r="AA42" s="22" t="str">
        <f t="shared" si="6"/>
        <v/>
      </c>
      <c r="AB42" s="22" t="str">
        <f t="shared" si="6"/>
        <v/>
      </c>
      <c r="AC42" s="22" t="str">
        <f t="shared" si="6"/>
        <v/>
      </c>
      <c r="AD42" s="22" t="str">
        <f t="shared" si="6"/>
        <v/>
      </c>
      <c r="AE42" s="22" t="str">
        <f t="shared" si="6"/>
        <v/>
      </c>
      <c r="AF42" s="22" t="str">
        <f t="shared" si="6"/>
        <v/>
      </c>
      <c r="AG42" s="22" t="str">
        <f t="shared" si="7"/>
        <v/>
      </c>
      <c r="AH42" s="22" t="str">
        <f t="shared" si="7"/>
        <v/>
      </c>
      <c r="AI42" s="22" t="str">
        <f t="shared" si="7"/>
        <v/>
      </c>
      <c r="AJ42" s="22" t="str">
        <f t="shared" si="7"/>
        <v/>
      </c>
      <c r="AK42" s="22" t="str">
        <f t="shared" si="7"/>
        <v/>
      </c>
      <c r="AL42" s="22" t="str">
        <f t="shared" si="7"/>
        <v/>
      </c>
      <c r="AM42" s="22" t="str">
        <f t="shared" si="7"/>
        <v/>
      </c>
      <c r="AN42" s="22" t="str">
        <f t="shared" si="7"/>
        <v/>
      </c>
      <c r="AO42" s="22" t="str">
        <f t="shared" si="7"/>
        <v/>
      </c>
      <c r="AP42" s="22" t="str">
        <f t="shared" si="7"/>
        <v/>
      </c>
      <c r="AQ42" s="22" t="str">
        <f t="shared" si="7"/>
        <v/>
      </c>
      <c r="AR42" s="22" t="str">
        <f t="shared" si="7"/>
        <v/>
      </c>
      <c r="AS42" s="22" t="str">
        <f t="shared" si="7"/>
        <v/>
      </c>
      <c r="AT42" s="22" t="str">
        <f t="shared" si="7"/>
        <v/>
      </c>
      <c r="AU42" s="22" t="str">
        <f t="shared" si="7"/>
        <v/>
      </c>
      <c r="AV42" s="22" t="str">
        <f t="shared" ref="AV42:BE57" si="9">+IF($C42&lt;&gt;"",IF(AND(AV$3-$C42&lt;=ROUNDDOWN(($D42-$C42)*$E42,0),ROUNDDOWN(($D42-$C42)*$E42,0)-(AV$3-$C42)&lt;7),TEXT($E42,"0%"),""),"")</f>
        <v/>
      </c>
      <c r="AW42" s="22" t="str">
        <f t="shared" si="9"/>
        <v/>
      </c>
      <c r="AX42" s="22" t="str">
        <f t="shared" si="9"/>
        <v/>
      </c>
      <c r="AY42" s="22" t="str">
        <f t="shared" si="9"/>
        <v/>
      </c>
      <c r="AZ42" s="22" t="str">
        <f t="shared" si="9"/>
        <v/>
      </c>
      <c r="BA42" s="22" t="str">
        <f t="shared" si="9"/>
        <v/>
      </c>
      <c r="BB42" s="22" t="str">
        <f t="shared" si="9"/>
        <v/>
      </c>
      <c r="BC42" s="22" t="str">
        <f t="shared" si="9"/>
        <v/>
      </c>
      <c r="BD42" s="22" t="str">
        <f t="shared" si="9"/>
        <v/>
      </c>
      <c r="BE42" s="22" t="str">
        <f t="shared" si="9"/>
        <v/>
      </c>
      <c r="BF42" s="31"/>
    </row>
    <row r="43" spans="1:58" customFormat="1" x14ac:dyDescent="0.25">
      <c r="A43" s="13"/>
      <c r="B43" s="13"/>
      <c r="C43" s="21" t="str">
        <f>+IF(B43&lt;&gt;"",VLOOKUP(B43,'Chi Tiết'!B:C,2,0),"")</f>
        <v/>
      </c>
      <c r="D43" s="21" t="str">
        <f>+IF(B43&lt;&gt;"",VLOOKUP(B43,'Chi Tiết'!B:D,3,0),"")</f>
        <v/>
      </c>
      <c r="E43" s="20" t="str">
        <f>+IF(B43&lt;&gt;"",VLOOKUP(B43,'Chi Tiết'!B:G,6,0),"")</f>
        <v/>
      </c>
      <c r="F43" s="20"/>
      <c r="G43" s="22" t="str">
        <f t="shared" si="8"/>
        <v/>
      </c>
      <c r="H43" s="22" t="str">
        <f t="shared" si="8"/>
        <v/>
      </c>
      <c r="I43" s="22" t="str">
        <f t="shared" si="8"/>
        <v/>
      </c>
      <c r="J43" s="22" t="str">
        <f t="shared" si="8"/>
        <v/>
      </c>
      <c r="K43" s="22" t="str">
        <f t="shared" si="8"/>
        <v/>
      </c>
      <c r="L43" s="22" t="str">
        <f t="shared" si="8"/>
        <v/>
      </c>
      <c r="M43" s="22" t="str">
        <f t="shared" si="8"/>
        <v/>
      </c>
      <c r="N43" s="22" t="str">
        <f t="shared" si="8"/>
        <v/>
      </c>
      <c r="O43" s="22" t="str">
        <f t="shared" si="8"/>
        <v/>
      </c>
      <c r="P43" s="22" t="str">
        <f t="shared" si="8"/>
        <v/>
      </c>
      <c r="Q43" s="22" t="str">
        <f t="shared" si="8"/>
        <v/>
      </c>
      <c r="R43" s="22" t="str">
        <f t="shared" si="8"/>
        <v/>
      </c>
      <c r="S43" s="22" t="str">
        <f t="shared" si="8"/>
        <v/>
      </c>
      <c r="T43" s="22" t="str">
        <f t="shared" si="8"/>
        <v/>
      </c>
      <c r="U43" s="22" t="str">
        <f t="shared" si="8"/>
        <v/>
      </c>
      <c r="V43" s="22" t="str">
        <f t="shared" ref="V43:AK58" si="10">+IF($C43&lt;&gt;"",IF(AND(V$3-$C43&lt;=ROUNDDOWN(($D43-$C43)*$E43,0),ROUNDDOWN(($D43-$C43)*$E43,0)-(V$3-$C43)&lt;7),TEXT($E43,"0%"),""),"")</f>
        <v/>
      </c>
      <c r="W43" s="22" t="str">
        <f t="shared" si="10"/>
        <v/>
      </c>
      <c r="X43" s="22" t="str">
        <f t="shared" si="10"/>
        <v/>
      </c>
      <c r="Y43" s="22" t="str">
        <f t="shared" si="10"/>
        <v/>
      </c>
      <c r="Z43" s="22" t="str">
        <f t="shared" si="10"/>
        <v/>
      </c>
      <c r="AA43" s="22" t="str">
        <f t="shared" si="10"/>
        <v/>
      </c>
      <c r="AB43" s="22" t="str">
        <f t="shared" si="10"/>
        <v/>
      </c>
      <c r="AC43" s="22" t="str">
        <f t="shared" si="10"/>
        <v/>
      </c>
      <c r="AD43" s="22" t="str">
        <f t="shared" si="10"/>
        <v/>
      </c>
      <c r="AE43" s="22" t="str">
        <f t="shared" si="10"/>
        <v/>
      </c>
      <c r="AF43" s="22" t="str">
        <f t="shared" si="10"/>
        <v/>
      </c>
      <c r="AG43" s="22" t="str">
        <f t="shared" si="10"/>
        <v/>
      </c>
      <c r="AH43" s="22" t="str">
        <f t="shared" si="10"/>
        <v/>
      </c>
      <c r="AI43" s="22" t="str">
        <f t="shared" si="10"/>
        <v/>
      </c>
      <c r="AJ43" s="22" t="str">
        <f t="shared" si="10"/>
        <v/>
      </c>
      <c r="AK43" s="22" t="str">
        <f t="shared" si="10"/>
        <v/>
      </c>
      <c r="AL43" s="22" t="str">
        <f t="shared" ref="AL43:BA58" si="11">+IF($C43&lt;&gt;"",IF(AND(AL$3-$C43&lt;=ROUNDDOWN(($D43-$C43)*$E43,0),ROUNDDOWN(($D43-$C43)*$E43,0)-(AL$3-$C43)&lt;7),TEXT($E43,"0%"),""),"")</f>
        <v/>
      </c>
      <c r="AM43" s="22" t="str">
        <f t="shared" si="11"/>
        <v/>
      </c>
      <c r="AN43" s="22" t="str">
        <f t="shared" si="11"/>
        <v/>
      </c>
      <c r="AO43" s="22" t="str">
        <f t="shared" si="11"/>
        <v/>
      </c>
      <c r="AP43" s="22" t="str">
        <f t="shared" si="11"/>
        <v/>
      </c>
      <c r="AQ43" s="22" t="str">
        <f t="shared" si="11"/>
        <v/>
      </c>
      <c r="AR43" s="22" t="str">
        <f t="shared" si="11"/>
        <v/>
      </c>
      <c r="AS43" s="22" t="str">
        <f t="shared" si="11"/>
        <v/>
      </c>
      <c r="AT43" s="22" t="str">
        <f t="shared" si="11"/>
        <v/>
      </c>
      <c r="AU43" s="22" t="str">
        <f t="shared" si="11"/>
        <v/>
      </c>
      <c r="AV43" s="22" t="str">
        <f t="shared" si="11"/>
        <v/>
      </c>
      <c r="AW43" s="22" t="str">
        <f t="shared" si="11"/>
        <v/>
      </c>
      <c r="AX43" s="22" t="str">
        <f t="shared" si="11"/>
        <v/>
      </c>
      <c r="AY43" s="22" t="str">
        <f t="shared" si="11"/>
        <v/>
      </c>
      <c r="AZ43" s="22" t="str">
        <f t="shared" si="11"/>
        <v/>
      </c>
      <c r="BA43" s="22" t="str">
        <f t="shared" si="11"/>
        <v/>
      </c>
      <c r="BB43" s="22" t="str">
        <f t="shared" si="9"/>
        <v/>
      </c>
      <c r="BC43" s="22" t="str">
        <f t="shared" si="9"/>
        <v/>
      </c>
      <c r="BD43" s="22" t="str">
        <f t="shared" si="9"/>
        <v/>
      </c>
      <c r="BE43" s="22" t="str">
        <f t="shared" si="9"/>
        <v/>
      </c>
      <c r="BF43" s="31"/>
    </row>
    <row r="44" spans="1:58" customFormat="1" x14ac:dyDescent="0.25">
      <c r="A44" s="13"/>
      <c r="B44" s="13"/>
      <c r="C44" s="21" t="str">
        <f>+IF(B44&lt;&gt;"",VLOOKUP(B44,'Chi Tiết'!B:C,2,0),"")</f>
        <v/>
      </c>
      <c r="D44" s="21" t="str">
        <f>+IF(B44&lt;&gt;"",VLOOKUP(B44,'Chi Tiết'!B:D,3,0),"")</f>
        <v/>
      </c>
      <c r="E44" s="20" t="str">
        <f>+IF(B44&lt;&gt;"",VLOOKUP(B44,'Chi Tiết'!B:G,6,0),"")</f>
        <v/>
      </c>
      <c r="F44" s="20"/>
      <c r="G44" s="22" t="str">
        <f t="shared" ref="G44:V59" si="12">+IF($C44&lt;&gt;"",IF(AND(G$3-$C44&lt;=ROUNDDOWN(($D44-$C44)*$E44,0),ROUNDDOWN(($D44-$C44)*$E44,0)-(G$3-$C44)&lt;7),TEXT($E44,"0%"),""),"")</f>
        <v/>
      </c>
      <c r="H44" s="22" t="str">
        <f t="shared" si="12"/>
        <v/>
      </c>
      <c r="I44" s="22" t="str">
        <f t="shared" si="12"/>
        <v/>
      </c>
      <c r="J44" s="22" t="str">
        <f t="shared" si="12"/>
        <v/>
      </c>
      <c r="K44" s="22" t="str">
        <f t="shared" si="12"/>
        <v/>
      </c>
      <c r="L44" s="22" t="str">
        <f t="shared" si="12"/>
        <v/>
      </c>
      <c r="M44" s="22" t="str">
        <f t="shared" si="12"/>
        <v/>
      </c>
      <c r="N44" s="22" t="str">
        <f t="shared" si="12"/>
        <v/>
      </c>
      <c r="O44" s="22" t="str">
        <f t="shared" si="12"/>
        <v/>
      </c>
      <c r="P44" s="22" t="str">
        <f t="shared" si="12"/>
        <v/>
      </c>
      <c r="Q44" s="22" t="str">
        <f t="shared" si="12"/>
        <v/>
      </c>
      <c r="R44" s="22" t="str">
        <f t="shared" si="12"/>
        <v/>
      </c>
      <c r="S44" s="22" t="str">
        <f t="shared" si="12"/>
        <v/>
      </c>
      <c r="T44" s="22" t="str">
        <f t="shared" si="12"/>
        <v/>
      </c>
      <c r="U44" s="22" t="str">
        <f t="shared" si="12"/>
        <v/>
      </c>
      <c r="V44" s="22" t="str">
        <f t="shared" si="12"/>
        <v/>
      </c>
      <c r="W44" s="22" t="str">
        <f t="shared" si="10"/>
        <v/>
      </c>
      <c r="X44" s="22" t="str">
        <f t="shared" si="10"/>
        <v/>
      </c>
      <c r="Y44" s="22" t="str">
        <f t="shared" si="10"/>
        <v/>
      </c>
      <c r="Z44" s="22" t="str">
        <f t="shared" si="10"/>
        <v/>
      </c>
      <c r="AA44" s="22" t="str">
        <f t="shared" si="10"/>
        <v/>
      </c>
      <c r="AB44" s="22" t="str">
        <f t="shared" si="10"/>
        <v/>
      </c>
      <c r="AC44" s="22" t="str">
        <f t="shared" si="10"/>
        <v/>
      </c>
      <c r="AD44" s="22" t="str">
        <f t="shared" si="10"/>
        <v/>
      </c>
      <c r="AE44" s="22" t="str">
        <f t="shared" si="10"/>
        <v/>
      </c>
      <c r="AF44" s="22" t="str">
        <f t="shared" si="10"/>
        <v/>
      </c>
      <c r="AG44" s="22" t="str">
        <f t="shared" si="10"/>
        <v/>
      </c>
      <c r="AH44" s="22" t="str">
        <f t="shared" si="10"/>
        <v/>
      </c>
      <c r="AI44" s="22" t="str">
        <f t="shared" si="10"/>
        <v/>
      </c>
      <c r="AJ44" s="22" t="str">
        <f t="shared" si="10"/>
        <v/>
      </c>
      <c r="AK44" s="22" t="str">
        <f t="shared" si="10"/>
        <v/>
      </c>
      <c r="AL44" s="22" t="str">
        <f t="shared" si="11"/>
        <v/>
      </c>
      <c r="AM44" s="22" t="str">
        <f t="shared" si="11"/>
        <v/>
      </c>
      <c r="AN44" s="22" t="str">
        <f t="shared" si="11"/>
        <v/>
      </c>
      <c r="AO44" s="22" t="str">
        <f t="shared" si="11"/>
        <v/>
      </c>
      <c r="AP44" s="22" t="str">
        <f t="shared" si="11"/>
        <v/>
      </c>
      <c r="AQ44" s="22" t="str">
        <f t="shared" si="11"/>
        <v/>
      </c>
      <c r="AR44" s="22" t="str">
        <f t="shared" si="11"/>
        <v/>
      </c>
      <c r="AS44" s="22" t="str">
        <f t="shared" si="11"/>
        <v/>
      </c>
      <c r="AT44" s="22" t="str">
        <f t="shared" si="11"/>
        <v/>
      </c>
      <c r="AU44" s="22" t="str">
        <f t="shared" si="11"/>
        <v/>
      </c>
      <c r="AV44" s="22" t="str">
        <f t="shared" si="11"/>
        <v/>
      </c>
      <c r="AW44" s="22" t="str">
        <f t="shared" si="11"/>
        <v/>
      </c>
      <c r="AX44" s="22" t="str">
        <f t="shared" si="11"/>
        <v/>
      </c>
      <c r="AY44" s="22" t="str">
        <f t="shared" si="11"/>
        <v/>
      </c>
      <c r="AZ44" s="22" t="str">
        <f t="shared" si="11"/>
        <v/>
      </c>
      <c r="BA44" s="22" t="str">
        <f t="shared" si="11"/>
        <v/>
      </c>
      <c r="BB44" s="22" t="str">
        <f t="shared" si="9"/>
        <v/>
      </c>
      <c r="BC44" s="22" t="str">
        <f t="shared" si="9"/>
        <v/>
      </c>
      <c r="BD44" s="22" t="str">
        <f t="shared" si="9"/>
        <v/>
      </c>
      <c r="BE44" s="22" t="str">
        <f t="shared" si="9"/>
        <v/>
      </c>
      <c r="BF44" s="31"/>
    </row>
    <row r="45" spans="1:58" customFormat="1" x14ac:dyDescent="0.25">
      <c r="A45" s="13"/>
      <c r="B45" s="13"/>
      <c r="C45" s="21" t="str">
        <f>+IF(B45&lt;&gt;"",VLOOKUP(B45,'Chi Tiết'!B:C,2,0),"")</f>
        <v/>
      </c>
      <c r="D45" s="21" t="str">
        <f>+IF(B45&lt;&gt;"",VLOOKUP(B45,'Chi Tiết'!B:D,3,0),"")</f>
        <v/>
      </c>
      <c r="E45" s="20" t="str">
        <f>+IF(B45&lt;&gt;"",VLOOKUP(B45,'Chi Tiết'!B:G,6,0),"")</f>
        <v/>
      </c>
      <c r="F45" s="20"/>
      <c r="G45" s="22" t="str">
        <f t="shared" si="12"/>
        <v/>
      </c>
      <c r="H45" s="22" t="str">
        <f t="shared" si="12"/>
        <v/>
      </c>
      <c r="I45" s="22" t="str">
        <f t="shared" si="12"/>
        <v/>
      </c>
      <c r="J45" s="22" t="str">
        <f t="shared" si="12"/>
        <v/>
      </c>
      <c r="K45" s="22" t="str">
        <f t="shared" si="12"/>
        <v/>
      </c>
      <c r="L45" s="22" t="str">
        <f t="shared" si="12"/>
        <v/>
      </c>
      <c r="M45" s="22" t="str">
        <f t="shared" si="12"/>
        <v/>
      </c>
      <c r="N45" s="22" t="str">
        <f t="shared" si="12"/>
        <v/>
      </c>
      <c r="O45" s="22" t="str">
        <f t="shared" si="12"/>
        <v/>
      </c>
      <c r="P45" s="22" t="str">
        <f t="shared" si="12"/>
        <v/>
      </c>
      <c r="Q45" s="22" t="str">
        <f t="shared" si="12"/>
        <v/>
      </c>
      <c r="R45" s="22" t="str">
        <f t="shared" si="12"/>
        <v/>
      </c>
      <c r="S45" s="22" t="str">
        <f t="shared" si="12"/>
        <v/>
      </c>
      <c r="T45" s="22" t="str">
        <f t="shared" si="12"/>
        <v/>
      </c>
      <c r="U45" s="22" t="str">
        <f t="shared" si="12"/>
        <v/>
      </c>
      <c r="V45" s="22" t="str">
        <f t="shared" si="12"/>
        <v/>
      </c>
      <c r="W45" s="22" t="str">
        <f t="shared" si="10"/>
        <v/>
      </c>
      <c r="X45" s="22" t="str">
        <f t="shared" si="10"/>
        <v/>
      </c>
      <c r="Y45" s="22" t="str">
        <f t="shared" si="10"/>
        <v/>
      </c>
      <c r="Z45" s="22" t="str">
        <f t="shared" si="10"/>
        <v/>
      </c>
      <c r="AA45" s="22" t="str">
        <f t="shared" si="10"/>
        <v/>
      </c>
      <c r="AB45" s="22" t="str">
        <f t="shared" si="10"/>
        <v/>
      </c>
      <c r="AC45" s="22" t="str">
        <f t="shared" si="10"/>
        <v/>
      </c>
      <c r="AD45" s="22" t="str">
        <f t="shared" si="10"/>
        <v/>
      </c>
      <c r="AE45" s="22" t="str">
        <f t="shared" si="10"/>
        <v/>
      </c>
      <c r="AF45" s="22" t="str">
        <f t="shared" si="10"/>
        <v/>
      </c>
      <c r="AG45" s="22" t="str">
        <f t="shared" si="10"/>
        <v/>
      </c>
      <c r="AH45" s="22" t="str">
        <f t="shared" si="10"/>
        <v/>
      </c>
      <c r="AI45" s="22" t="str">
        <f t="shared" si="10"/>
        <v/>
      </c>
      <c r="AJ45" s="22" t="str">
        <f t="shared" si="10"/>
        <v/>
      </c>
      <c r="AK45" s="22" t="str">
        <f t="shared" si="10"/>
        <v/>
      </c>
      <c r="AL45" s="22" t="str">
        <f t="shared" si="11"/>
        <v/>
      </c>
      <c r="AM45" s="22" t="str">
        <f t="shared" si="11"/>
        <v/>
      </c>
      <c r="AN45" s="22" t="str">
        <f t="shared" si="11"/>
        <v/>
      </c>
      <c r="AO45" s="22" t="str">
        <f t="shared" si="11"/>
        <v/>
      </c>
      <c r="AP45" s="22" t="str">
        <f t="shared" si="11"/>
        <v/>
      </c>
      <c r="AQ45" s="22" t="str">
        <f t="shared" si="11"/>
        <v/>
      </c>
      <c r="AR45" s="22" t="str">
        <f t="shared" si="11"/>
        <v/>
      </c>
      <c r="AS45" s="22" t="str">
        <f t="shared" si="11"/>
        <v/>
      </c>
      <c r="AT45" s="22" t="str">
        <f t="shared" si="11"/>
        <v/>
      </c>
      <c r="AU45" s="22" t="str">
        <f t="shared" si="11"/>
        <v/>
      </c>
      <c r="AV45" s="22" t="str">
        <f t="shared" si="11"/>
        <v/>
      </c>
      <c r="AW45" s="22" t="str">
        <f t="shared" si="11"/>
        <v/>
      </c>
      <c r="AX45" s="22" t="str">
        <f t="shared" si="11"/>
        <v/>
      </c>
      <c r="AY45" s="22" t="str">
        <f t="shared" si="11"/>
        <v/>
      </c>
      <c r="AZ45" s="22" t="str">
        <f t="shared" si="11"/>
        <v/>
      </c>
      <c r="BA45" s="22" t="str">
        <f t="shared" si="11"/>
        <v/>
      </c>
      <c r="BB45" s="22" t="str">
        <f t="shared" si="9"/>
        <v/>
      </c>
      <c r="BC45" s="22" t="str">
        <f t="shared" si="9"/>
        <v/>
      </c>
      <c r="BD45" s="22" t="str">
        <f t="shared" si="9"/>
        <v/>
      </c>
      <c r="BE45" s="22" t="str">
        <f t="shared" si="9"/>
        <v/>
      </c>
      <c r="BF45" s="31"/>
    </row>
    <row r="46" spans="1:58" customFormat="1" x14ac:dyDescent="0.25">
      <c r="A46" s="13"/>
      <c r="B46" s="13"/>
      <c r="C46" s="21" t="str">
        <f>+IF(B46&lt;&gt;"",VLOOKUP(B46,'Chi Tiết'!B:C,2,0),"")</f>
        <v/>
      </c>
      <c r="D46" s="21" t="str">
        <f>+IF(B46&lt;&gt;"",VLOOKUP(B46,'Chi Tiết'!B:D,3,0),"")</f>
        <v/>
      </c>
      <c r="E46" s="20" t="str">
        <f>+IF(B46&lt;&gt;"",VLOOKUP(B46,'Chi Tiết'!B:G,6,0),"")</f>
        <v/>
      </c>
      <c r="F46" s="20"/>
      <c r="G46" s="22" t="str">
        <f t="shared" si="12"/>
        <v/>
      </c>
      <c r="H46" s="22" t="str">
        <f t="shared" si="12"/>
        <v/>
      </c>
      <c r="I46" s="22" t="str">
        <f t="shared" si="12"/>
        <v/>
      </c>
      <c r="J46" s="22" t="str">
        <f t="shared" si="12"/>
        <v/>
      </c>
      <c r="K46" s="22" t="str">
        <f t="shared" si="12"/>
        <v/>
      </c>
      <c r="L46" s="22" t="str">
        <f t="shared" si="12"/>
        <v/>
      </c>
      <c r="M46" s="22" t="str">
        <f t="shared" si="12"/>
        <v/>
      </c>
      <c r="N46" s="22" t="str">
        <f t="shared" si="12"/>
        <v/>
      </c>
      <c r="O46" s="22" t="str">
        <f t="shared" si="12"/>
        <v/>
      </c>
      <c r="P46" s="22" t="str">
        <f t="shared" si="12"/>
        <v/>
      </c>
      <c r="Q46" s="22" t="str">
        <f t="shared" si="12"/>
        <v/>
      </c>
      <c r="R46" s="22" t="str">
        <f t="shared" si="12"/>
        <v/>
      </c>
      <c r="S46" s="22" t="str">
        <f t="shared" si="12"/>
        <v/>
      </c>
      <c r="T46" s="22" t="str">
        <f t="shared" si="12"/>
        <v/>
      </c>
      <c r="U46" s="22" t="str">
        <f t="shared" si="12"/>
        <v/>
      </c>
      <c r="V46" s="22" t="str">
        <f t="shared" si="12"/>
        <v/>
      </c>
      <c r="W46" s="22" t="str">
        <f t="shared" si="10"/>
        <v/>
      </c>
      <c r="X46" s="22" t="str">
        <f t="shared" si="10"/>
        <v/>
      </c>
      <c r="Y46" s="22" t="str">
        <f t="shared" si="10"/>
        <v/>
      </c>
      <c r="Z46" s="22" t="str">
        <f t="shared" si="10"/>
        <v/>
      </c>
      <c r="AA46" s="22" t="str">
        <f t="shared" si="10"/>
        <v/>
      </c>
      <c r="AB46" s="22" t="str">
        <f t="shared" si="10"/>
        <v/>
      </c>
      <c r="AC46" s="22" t="str">
        <f t="shared" si="10"/>
        <v/>
      </c>
      <c r="AD46" s="22" t="str">
        <f t="shared" si="10"/>
        <v/>
      </c>
      <c r="AE46" s="22" t="str">
        <f t="shared" si="10"/>
        <v/>
      </c>
      <c r="AF46" s="22" t="str">
        <f t="shared" si="10"/>
        <v/>
      </c>
      <c r="AG46" s="22" t="str">
        <f t="shared" si="10"/>
        <v/>
      </c>
      <c r="AH46" s="22" t="str">
        <f t="shared" si="10"/>
        <v/>
      </c>
      <c r="AI46" s="22" t="str">
        <f t="shared" si="10"/>
        <v/>
      </c>
      <c r="AJ46" s="22" t="str">
        <f t="shared" si="10"/>
        <v/>
      </c>
      <c r="AK46" s="22" t="str">
        <f t="shared" si="10"/>
        <v/>
      </c>
      <c r="AL46" s="22" t="str">
        <f t="shared" si="11"/>
        <v/>
      </c>
      <c r="AM46" s="22" t="str">
        <f t="shared" si="11"/>
        <v/>
      </c>
      <c r="AN46" s="22" t="str">
        <f t="shared" si="11"/>
        <v/>
      </c>
      <c r="AO46" s="22" t="str">
        <f t="shared" si="11"/>
        <v/>
      </c>
      <c r="AP46" s="22" t="str">
        <f t="shared" si="11"/>
        <v/>
      </c>
      <c r="AQ46" s="22" t="str">
        <f t="shared" si="11"/>
        <v/>
      </c>
      <c r="AR46" s="22" t="str">
        <f t="shared" si="11"/>
        <v/>
      </c>
      <c r="AS46" s="22" t="str">
        <f t="shared" si="11"/>
        <v/>
      </c>
      <c r="AT46" s="22" t="str">
        <f t="shared" si="11"/>
        <v/>
      </c>
      <c r="AU46" s="22" t="str">
        <f t="shared" si="11"/>
        <v/>
      </c>
      <c r="AV46" s="22" t="str">
        <f t="shared" si="11"/>
        <v/>
      </c>
      <c r="AW46" s="22" t="str">
        <f t="shared" si="11"/>
        <v/>
      </c>
      <c r="AX46" s="22" t="str">
        <f t="shared" si="11"/>
        <v/>
      </c>
      <c r="AY46" s="22" t="str">
        <f t="shared" si="11"/>
        <v/>
      </c>
      <c r="AZ46" s="22" t="str">
        <f t="shared" si="11"/>
        <v/>
      </c>
      <c r="BA46" s="22" t="str">
        <f t="shared" si="11"/>
        <v/>
      </c>
      <c r="BB46" s="22" t="str">
        <f t="shared" si="9"/>
        <v/>
      </c>
      <c r="BC46" s="22" t="str">
        <f t="shared" si="9"/>
        <v/>
      </c>
      <c r="BD46" s="22" t="str">
        <f t="shared" si="9"/>
        <v/>
      </c>
      <c r="BE46" s="22" t="str">
        <f t="shared" si="9"/>
        <v/>
      </c>
      <c r="BF46" s="31"/>
    </row>
    <row r="47" spans="1:58" customFormat="1" x14ac:dyDescent="0.25">
      <c r="A47" s="13"/>
      <c r="B47" s="13"/>
      <c r="C47" s="21" t="str">
        <f>+IF(B47&lt;&gt;"",VLOOKUP(B47,'Chi Tiết'!B:C,2,0),"")</f>
        <v/>
      </c>
      <c r="D47" s="21" t="str">
        <f>+IF(B47&lt;&gt;"",VLOOKUP(B47,'Chi Tiết'!B:D,3,0),"")</f>
        <v/>
      </c>
      <c r="E47" s="20" t="str">
        <f>+IF(B47&lt;&gt;"",VLOOKUP(B47,'Chi Tiết'!B:G,6,0),"")</f>
        <v/>
      </c>
      <c r="F47" s="20"/>
      <c r="G47" s="22" t="str">
        <f t="shared" si="12"/>
        <v/>
      </c>
      <c r="H47" s="22" t="str">
        <f t="shared" si="12"/>
        <v/>
      </c>
      <c r="I47" s="22" t="str">
        <f t="shared" si="12"/>
        <v/>
      </c>
      <c r="J47" s="22" t="str">
        <f t="shared" si="12"/>
        <v/>
      </c>
      <c r="K47" s="22" t="str">
        <f t="shared" si="12"/>
        <v/>
      </c>
      <c r="L47" s="22" t="str">
        <f t="shared" si="12"/>
        <v/>
      </c>
      <c r="M47" s="22" t="str">
        <f t="shared" si="12"/>
        <v/>
      </c>
      <c r="N47" s="22" t="str">
        <f t="shared" si="12"/>
        <v/>
      </c>
      <c r="O47" s="22" t="str">
        <f t="shared" si="12"/>
        <v/>
      </c>
      <c r="P47" s="22" t="str">
        <f t="shared" si="12"/>
        <v/>
      </c>
      <c r="Q47" s="22" t="str">
        <f t="shared" si="12"/>
        <v/>
      </c>
      <c r="R47" s="22" t="str">
        <f t="shared" si="12"/>
        <v/>
      </c>
      <c r="S47" s="22" t="str">
        <f t="shared" si="12"/>
        <v/>
      </c>
      <c r="T47" s="22" t="str">
        <f t="shared" si="12"/>
        <v/>
      </c>
      <c r="U47" s="22" t="str">
        <f t="shared" si="12"/>
        <v/>
      </c>
      <c r="V47" s="22" t="str">
        <f t="shared" si="12"/>
        <v/>
      </c>
      <c r="W47" s="22" t="str">
        <f t="shared" si="10"/>
        <v/>
      </c>
      <c r="X47" s="22" t="str">
        <f t="shared" si="10"/>
        <v/>
      </c>
      <c r="Y47" s="22" t="str">
        <f t="shared" si="10"/>
        <v/>
      </c>
      <c r="Z47" s="22" t="str">
        <f t="shared" si="10"/>
        <v/>
      </c>
      <c r="AA47" s="22" t="str">
        <f t="shared" si="10"/>
        <v/>
      </c>
      <c r="AB47" s="22" t="str">
        <f t="shared" si="10"/>
        <v/>
      </c>
      <c r="AC47" s="22" t="str">
        <f t="shared" si="10"/>
        <v/>
      </c>
      <c r="AD47" s="22" t="str">
        <f t="shared" si="10"/>
        <v/>
      </c>
      <c r="AE47" s="22" t="str">
        <f t="shared" si="10"/>
        <v/>
      </c>
      <c r="AF47" s="22" t="str">
        <f t="shared" si="10"/>
        <v/>
      </c>
      <c r="AG47" s="22" t="str">
        <f t="shared" si="10"/>
        <v/>
      </c>
      <c r="AH47" s="22" t="str">
        <f t="shared" si="10"/>
        <v/>
      </c>
      <c r="AI47" s="22" t="str">
        <f t="shared" si="10"/>
        <v/>
      </c>
      <c r="AJ47" s="22" t="str">
        <f t="shared" si="10"/>
        <v/>
      </c>
      <c r="AK47" s="22" t="str">
        <f t="shared" si="10"/>
        <v/>
      </c>
      <c r="AL47" s="22" t="str">
        <f t="shared" si="11"/>
        <v/>
      </c>
      <c r="AM47" s="22" t="str">
        <f t="shared" si="11"/>
        <v/>
      </c>
      <c r="AN47" s="22" t="str">
        <f t="shared" si="11"/>
        <v/>
      </c>
      <c r="AO47" s="22" t="str">
        <f t="shared" si="11"/>
        <v/>
      </c>
      <c r="AP47" s="22" t="str">
        <f t="shared" si="11"/>
        <v/>
      </c>
      <c r="AQ47" s="22" t="str">
        <f t="shared" si="11"/>
        <v/>
      </c>
      <c r="AR47" s="22" t="str">
        <f t="shared" si="11"/>
        <v/>
      </c>
      <c r="AS47" s="22" t="str">
        <f t="shared" si="11"/>
        <v/>
      </c>
      <c r="AT47" s="22" t="str">
        <f t="shared" si="11"/>
        <v/>
      </c>
      <c r="AU47" s="22" t="str">
        <f t="shared" si="11"/>
        <v/>
      </c>
      <c r="AV47" s="22" t="str">
        <f t="shared" si="11"/>
        <v/>
      </c>
      <c r="AW47" s="22" t="str">
        <f t="shared" si="11"/>
        <v/>
      </c>
      <c r="AX47" s="22" t="str">
        <f t="shared" si="11"/>
        <v/>
      </c>
      <c r="AY47" s="22" t="str">
        <f t="shared" si="11"/>
        <v/>
      </c>
      <c r="AZ47" s="22" t="str">
        <f t="shared" si="11"/>
        <v/>
      </c>
      <c r="BA47" s="22" t="str">
        <f t="shared" si="11"/>
        <v/>
      </c>
      <c r="BB47" s="22" t="str">
        <f t="shared" si="9"/>
        <v/>
      </c>
      <c r="BC47" s="22" t="str">
        <f t="shared" si="9"/>
        <v/>
      </c>
      <c r="BD47" s="22" t="str">
        <f t="shared" si="9"/>
        <v/>
      </c>
      <c r="BE47" s="22" t="str">
        <f t="shared" si="9"/>
        <v/>
      </c>
      <c r="BF47" s="31"/>
    </row>
    <row r="48" spans="1:58" customFormat="1" x14ac:dyDescent="0.25">
      <c r="A48" s="13"/>
      <c r="B48" s="13"/>
      <c r="C48" s="21" t="str">
        <f>+IF(B48&lt;&gt;"",VLOOKUP(B48,'Chi Tiết'!B:C,2,0),"")</f>
        <v/>
      </c>
      <c r="D48" s="21" t="str">
        <f>+IF(B48&lt;&gt;"",VLOOKUP(B48,'Chi Tiết'!B:D,3,0),"")</f>
        <v/>
      </c>
      <c r="E48" s="20" t="str">
        <f>+IF(B48&lt;&gt;"",VLOOKUP(B48,'Chi Tiết'!B:G,6,0),"")</f>
        <v/>
      </c>
      <c r="F48" s="20"/>
      <c r="G48" s="22" t="str">
        <f t="shared" si="12"/>
        <v/>
      </c>
      <c r="H48" s="22" t="str">
        <f t="shared" si="12"/>
        <v/>
      </c>
      <c r="I48" s="22" t="str">
        <f t="shared" si="12"/>
        <v/>
      </c>
      <c r="J48" s="22" t="str">
        <f t="shared" si="12"/>
        <v/>
      </c>
      <c r="K48" s="22" t="str">
        <f t="shared" si="12"/>
        <v/>
      </c>
      <c r="L48" s="22" t="str">
        <f t="shared" si="12"/>
        <v/>
      </c>
      <c r="M48" s="22" t="str">
        <f t="shared" si="12"/>
        <v/>
      </c>
      <c r="N48" s="22" t="str">
        <f t="shared" si="12"/>
        <v/>
      </c>
      <c r="O48" s="22" t="str">
        <f t="shared" si="12"/>
        <v/>
      </c>
      <c r="P48" s="22" t="str">
        <f t="shared" si="12"/>
        <v/>
      </c>
      <c r="Q48" s="22" t="str">
        <f t="shared" si="12"/>
        <v/>
      </c>
      <c r="R48" s="22" t="str">
        <f t="shared" si="12"/>
        <v/>
      </c>
      <c r="S48" s="22" t="str">
        <f t="shared" si="12"/>
        <v/>
      </c>
      <c r="T48" s="22" t="str">
        <f t="shared" si="12"/>
        <v/>
      </c>
      <c r="U48" s="22" t="str">
        <f t="shared" si="12"/>
        <v/>
      </c>
      <c r="V48" s="22" t="str">
        <f t="shared" si="12"/>
        <v/>
      </c>
      <c r="W48" s="22" t="str">
        <f t="shared" si="10"/>
        <v/>
      </c>
      <c r="X48" s="22" t="str">
        <f t="shared" si="10"/>
        <v/>
      </c>
      <c r="Y48" s="22" t="str">
        <f t="shared" si="10"/>
        <v/>
      </c>
      <c r="Z48" s="22" t="str">
        <f t="shared" si="10"/>
        <v/>
      </c>
      <c r="AA48" s="22" t="str">
        <f t="shared" si="10"/>
        <v/>
      </c>
      <c r="AB48" s="22" t="str">
        <f t="shared" si="10"/>
        <v/>
      </c>
      <c r="AC48" s="22" t="str">
        <f t="shared" si="10"/>
        <v/>
      </c>
      <c r="AD48" s="22" t="str">
        <f t="shared" si="10"/>
        <v/>
      </c>
      <c r="AE48" s="22" t="str">
        <f t="shared" si="10"/>
        <v/>
      </c>
      <c r="AF48" s="22" t="str">
        <f t="shared" si="10"/>
        <v/>
      </c>
      <c r="AG48" s="22" t="str">
        <f t="shared" si="10"/>
        <v/>
      </c>
      <c r="AH48" s="22" t="str">
        <f t="shared" si="10"/>
        <v/>
      </c>
      <c r="AI48" s="22" t="str">
        <f t="shared" si="10"/>
        <v/>
      </c>
      <c r="AJ48" s="22" t="str">
        <f t="shared" si="10"/>
        <v/>
      </c>
      <c r="AK48" s="22" t="str">
        <f t="shared" si="10"/>
        <v/>
      </c>
      <c r="AL48" s="22" t="str">
        <f t="shared" si="11"/>
        <v/>
      </c>
      <c r="AM48" s="22" t="str">
        <f t="shared" si="11"/>
        <v/>
      </c>
      <c r="AN48" s="22" t="str">
        <f t="shared" si="11"/>
        <v/>
      </c>
      <c r="AO48" s="22" t="str">
        <f t="shared" si="11"/>
        <v/>
      </c>
      <c r="AP48" s="22" t="str">
        <f t="shared" si="11"/>
        <v/>
      </c>
      <c r="AQ48" s="22" t="str">
        <f t="shared" si="11"/>
        <v/>
      </c>
      <c r="AR48" s="22" t="str">
        <f t="shared" si="11"/>
        <v/>
      </c>
      <c r="AS48" s="22" t="str">
        <f t="shared" si="11"/>
        <v/>
      </c>
      <c r="AT48" s="22" t="str">
        <f t="shared" si="11"/>
        <v/>
      </c>
      <c r="AU48" s="22" t="str">
        <f t="shared" si="11"/>
        <v/>
      </c>
      <c r="AV48" s="22" t="str">
        <f t="shared" si="11"/>
        <v/>
      </c>
      <c r="AW48" s="22" t="str">
        <f t="shared" si="11"/>
        <v/>
      </c>
      <c r="AX48" s="22" t="str">
        <f t="shared" si="11"/>
        <v/>
      </c>
      <c r="AY48" s="22" t="str">
        <f t="shared" si="11"/>
        <v/>
      </c>
      <c r="AZ48" s="22" t="str">
        <f t="shared" si="11"/>
        <v/>
      </c>
      <c r="BA48" s="22" t="str">
        <f t="shared" si="11"/>
        <v/>
      </c>
      <c r="BB48" s="22" t="str">
        <f t="shared" si="9"/>
        <v/>
      </c>
      <c r="BC48" s="22" t="str">
        <f t="shared" si="9"/>
        <v/>
      </c>
      <c r="BD48" s="22" t="str">
        <f t="shared" si="9"/>
        <v/>
      </c>
      <c r="BE48" s="22" t="str">
        <f t="shared" si="9"/>
        <v/>
      </c>
      <c r="BF48" s="31"/>
    </row>
    <row r="49" spans="1:58" customFormat="1" x14ac:dyDescent="0.25">
      <c r="A49" s="13"/>
      <c r="B49" s="13"/>
      <c r="C49" s="21" t="str">
        <f>+IF(B49&lt;&gt;"",VLOOKUP(B49,'Chi Tiết'!B:C,2,0),"")</f>
        <v/>
      </c>
      <c r="D49" s="21" t="str">
        <f>+IF(B49&lt;&gt;"",VLOOKUP(B49,'Chi Tiết'!B:D,3,0),"")</f>
        <v/>
      </c>
      <c r="E49" s="20" t="str">
        <f>+IF(B49&lt;&gt;"",VLOOKUP(B49,'Chi Tiết'!B:G,6,0),"")</f>
        <v/>
      </c>
      <c r="F49" s="20"/>
      <c r="G49" s="22" t="str">
        <f t="shared" si="12"/>
        <v/>
      </c>
      <c r="H49" s="22" t="str">
        <f t="shared" si="12"/>
        <v/>
      </c>
      <c r="I49" s="22" t="str">
        <f t="shared" si="12"/>
        <v/>
      </c>
      <c r="J49" s="22" t="str">
        <f t="shared" si="12"/>
        <v/>
      </c>
      <c r="K49" s="22" t="str">
        <f t="shared" si="12"/>
        <v/>
      </c>
      <c r="L49" s="22" t="str">
        <f t="shared" si="12"/>
        <v/>
      </c>
      <c r="M49" s="22" t="str">
        <f t="shared" si="12"/>
        <v/>
      </c>
      <c r="N49" s="22" t="str">
        <f t="shared" si="12"/>
        <v/>
      </c>
      <c r="O49" s="22" t="str">
        <f t="shared" si="12"/>
        <v/>
      </c>
      <c r="P49" s="22" t="str">
        <f t="shared" si="12"/>
        <v/>
      </c>
      <c r="Q49" s="22" t="str">
        <f t="shared" si="12"/>
        <v/>
      </c>
      <c r="R49" s="22" t="str">
        <f t="shared" si="12"/>
        <v/>
      </c>
      <c r="S49" s="22" t="str">
        <f t="shared" si="12"/>
        <v/>
      </c>
      <c r="T49" s="22" t="str">
        <f t="shared" si="12"/>
        <v/>
      </c>
      <c r="U49" s="22" t="str">
        <f t="shared" si="12"/>
        <v/>
      </c>
      <c r="V49" s="22" t="str">
        <f t="shared" si="12"/>
        <v/>
      </c>
      <c r="W49" s="22" t="str">
        <f t="shared" si="10"/>
        <v/>
      </c>
      <c r="X49" s="22" t="str">
        <f t="shared" si="10"/>
        <v/>
      </c>
      <c r="Y49" s="22" t="str">
        <f t="shared" si="10"/>
        <v/>
      </c>
      <c r="Z49" s="22" t="str">
        <f t="shared" si="10"/>
        <v/>
      </c>
      <c r="AA49" s="22" t="str">
        <f t="shared" si="10"/>
        <v/>
      </c>
      <c r="AB49" s="22" t="str">
        <f t="shared" si="10"/>
        <v/>
      </c>
      <c r="AC49" s="22" t="str">
        <f t="shared" si="10"/>
        <v/>
      </c>
      <c r="AD49" s="22" t="str">
        <f t="shared" si="10"/>
        <v/>
      </c>
      <c r="AE49" s="22" t="str">
        <f t="shared" si="10"/>
        <v/>
      </c>
      <c r="AF49" s="22" t="str">
        <f t="shared" si="10"/>
        <v/>
      </c>
      <c r="AG49" s="22" t="str">
        <f t="shared" si="10"/>
        <v/>
      </c>
      <c r="AH49" s="22" t="str">
        <f t="shared" si="10"/>
        <v/>
      </c>
      <c r="AI49" s="22" t="str">
        <f t="shared" si="10"/>
        <v/>
      </c>
      <c r="AJ49" s="22" t="str">
        <f t="shared" si="10"/>
        <v/>
      </c>
      <c r="AK49" s="22" t="str">
        <f t="shared" si="10"/>
        <v/>
      </c>
      <c r="AL49" s="22" t="str">
        <f t="shared" si="11"/>
        <v/>
      </c>
      <c r="AM49" s="22" t="str">
        <f t="shared" si="11"/>
        <v/>
      </c>
      <c r="AN49" s="22" t="str">
        <f t="shared" si="11"/>
        <v/>
      </c>
      <c r="AO49" s="22" t="str">
        <f t="shared" si="11"/>
        <v/>
      </c>
      <c r="AP49" s="22" t="str">
        <f t="shared" si="11"/>
        <v/>
      </c>
      <c r="AQ49" s="22" t="str">
        <f t="shared" si="11"/>
        <v/>
      </c>
      <c r="AR49" s="22" t="str">
        <f t="shared" si="11"/>
        <v/>
      </c>
      <c r="AS49" s="22" t="str">
        <f t="shared" si="11"/>
        <v/>
      </c>
      <c r="AT49" s="22" t="str">
        <f t="shared" si="11"/>
        <v/>
      </c>
      <c r="AU49" s="22" t="str">
        <f t="shared" si="11"/>
        <v/>
      </c>
      <c r="AV49" s="22" t="str">
        <f t="shared" si="11"/>
        <v/>
      </c>
      <c r="AW49" s="22" t="str">
        <f t="shared" si="11"/>
        <v/>
      </c>
      <c r="AX49" s="22" t="str">
        <f t="shared" si="11"/>
        <v/>
      </c>
      <c r="AY49" s="22" t="str">
        <f t="shared" si="11"/>
        <v/>
      </c>
      <c r="AZ49" s="22" t="str">
        <f t="shared" si="11"/>
        <v/>
      </c>
      <c r="BA49" s="22" t="str">
        <f t="shared" si="11"/>
        <v/>
      </c>
      <c r="BB49" s="22" t="str">
        <f t="shared" si="9"/>
        <v/>
      </c>
      <c r="BC49" s="22" t="str">
        <f t="shared" si="9"/>
        <v/>
      </c>
      <c r="BD49" s="22" t="str">
        <f t="shared" si="9"/>
        <v/>
      </c>
      <c r="BE49" s="22" t="str">
        <f t="shared" si="9"/>
        <v/>
      </c>
      <c r="BF49" s="31"/>
    </row>
    <row r="50" spans="1:58" customFormat="1" x14ac:dyDescent="0.25">
      <c r="A50" s="13"/>
      <c r="B50" s="13"/>
      <c r="C50" s="21" t="str">
        <f>+IF(B50&lt;&gt;"",VLOOKUP(B50,'Chi Tiết'!B:C,2,0),"")</f>
        <v/>
      </c>
      <c r="D50" s="21" t="str">
        <f>+IF(B50&lt;&gt;"",VLOOKUP(B50,'Chi Tiết'!B:D,3,0),"")</f>
        <v/>
      </c>
      <c r="E50" s="20" t="str">
        <f>+IF(B50&lt;&gt;"",VLOOKUP(B50,'Chi Tiết'!B:G,6,0),"")</f>
        <v/>
      </c>
      <c r="F50" s="20"/>
      <c r="G50" s="22" t="str">
        <f t="shared" si="12"/>
        <v/>
      </c>
      <c r="H50" s="22" t="str">
        <f t="shared" si="12"/>
        <v/>
      </c>
      <c r="I50" s="22" t="str">
        <f t="shared" si="12"/>
        <v/>
      </c>
      <c r="J50" s="22" t="str">
        <f t="shared" si="12"/>
        <v/>
      </c>
      <c r="K50" s="22" t="str">
        <f t="shared" si="12"/>
        <v/>
      </c>
      <c r="L50" s="22" t="str">
        <f t="shared" si="12"/>
        <v/>
      </c>
      <c r="M50" s="22" t="str">
        <f t="shared" si="12"/>
        <v/>
      </c>
      <c r="N50" s="22" t="str">
        <f t="shared" si="12"/>
        <v/>
      </c>
      <c r="O50" s="22" t="str">
        <f t="shared" si="12"/>
        <v/>
      </c>
      <c r="P50" s="22" t="str">
        <f t="shared" si="12"/>
        <v/>
      </c>
      <c r="Q50" s="22" t="str">
        <f t="shared" si="12"/>
        <v/>
      </c>
      <c r="R50" s="22" t="str">
        <f t="shared" si="12"/>
        <v/>
      </c>
      <c r="S50" s="22" t="str">
        <f t="shared" si="12"/>
        <v/>
      </c>
      <c r="T50" s="22" t="str">
        <f t="shared" si="12"/>
        <v/>
      </c>
      <c r="U50" s="22" t="str">
        <f t="shared" si="12"/>
        <v/>
      </c>
      <c r="V50" s="22" t="str">
        <f t="shared" si="12"/>
        <v/>
      </c>
      <c r="W50" s="22" t="str">
        <f t="shared" si="10"/>
        <v/>
      </c>
      <c r="X50" s="22" t="str">
        <f t="shared" si="10"/>
        <v/>
      </c>
      <c r="Y50" s="22" t="str">
        <f t="shared" si="10"/>
        <v/>
      </c>
      <c r="Z50" s="22" t="str">
        <f t="shared" si="10"/>
        <v/>
      </c>
      <c r="AA50" s="22" t="str">
        <f t="shared" si="10"/>
        <v/>
      </c>
      <c r="AB50" s="22" t="str">
        <f t="shared" si="10"/>
        <v/>
      </c>
      <c r="AC50" s="22" t="str">
        <f t="shared" si="10"/>
        <v/>
      </c>
      <c r="AD50" s="22" t="str">
        <f t="shared" si="10"/>
        <v/>
      </c>
      <c r="AE50" s="22" t="str">
        <f t="shared" si="10"/>
        <v/>
      </c>
      <c r="AF50" s="22" t="str">
        <f t="shared" si="10"/>
        <v/>
      </c>
      <c r="AG50" s="22" t="str">
        <f t="shared" si="10"/>
        <v/>
      </c>
      <c r="AH50" s="22" t="str">
        <f t="shared" si="10"/>
        <v/>
      </c>
      <c r="AI50" s="22" t="str">
        <f t="shared" si="10"/>
        <v/>
      </c>
      <c r="AJ50" s="22" t="str">
        <f t="shared" si="10"/>
        <v/>
      </c>
      <c r="AK50" s="22" t="str">
        <f t="shared" si="10"/>
        <v/>
      </c>
      <c r="AL50" s="22" t="str">
        <f t="shared" si="11"/>
        <v/>
      </c>
      <c r="AM50" s="22" t="str">
        <f t="shared" si="11"/>
        <v/>
      </c>
      <c r="AN50" s="22" t="str">
        <f t="shared" si="11"/>
        <v/>
      </c>
      <c r="AO50" s="22" t="str">
        <f t="shared" si="11"/>
        <v/>
      </c>
      <c r="AP50" s="22" t="str">
        <f t="shared" si="11"/>
        <v/>
      </c>
      <c r="AQ50" s="22" t="str">
        <f t="shared" si="11"/>
        <v/>
      </c>
      <c r="AR50" s="22" t="str">
        <f t="shared" si="11"/>
        <v/>
      </c>
      <c r="AS50" s="22" t="str">
        <f t="shared" si="11"/>
        <v/>
      </c>
      <c r="AT50" s="22" t="str">
        <f t="shared" si="11"/>
        <v/>
      </c>
      <c r="AU50" s="22" t="str">
        <f t="shared" si="11"/>
        <v/>
      </c>
      <c r="AV50" s="22" t="str">
        <f t="shared" si="11"/>
        <v/>
      </c>
      <c r="AW50" s="22" t="str">
        <f t="shared" si="11"/>
        <v/>
      </c>
      <c r="AX50" s="22" t="str">
        <f t="shared" si="11"/>
        <v/>
      </c>
      <c r="AY50" s="22" t="str">
        <f t="shared" si="11"/>
        <v/>
      </c>
      <c r="AZ50" s="22" t="str">
        <f t="shared" si="11"/>
        <v/>
      </c>
      <c r="BA50" s="22" t="str">
        <f t="shared" si="11"/>
        <v/>
      </c>
      <c r="BB50" s="22" t="str">
        <f t="shared" si="9"/>
        <v/>
      </c>
      <c r="BC50" s="22" t="str">
        <f t="shared" si="9"/>
        <v/>
      </c>
      <c r="BD50" s="22" t="str">
        <f t="shared" si="9"/>
        <v/>
      </c>
      <c r="BE50" s="22" t="str">
        <f t="shared" si="9"/>
        <v/>
      </c>
      <c r="BF50" s="31"/>
    </row>
    <row r="51" spans="1:58" customFormat="1" x14ac:dyDescent="0.25">
      <c r="A51" s="13"/>
      <c r="B51" s="13"/>
      <c r="C51" s="21" t="str">
        <f>+IF(B51&lt;&gt;"",VLOOKUP(B51,'Chi Tiết'!B:C,2,0),"")</f>
        <v/>
      </c>
      <c r="D51" s="21" t="str">
        <f>+IF(B51&lt;&gt;"",VLOOKUP(B51,'Chi Tiết'!B:D,3,0),"")</f>
        <v/>
      </c>
      <c r="E51" s="20" t="str">
        <f>+IF(B51&lt;&gt;"",VLOOKUP(B51,'Chi Tiết'!B:G,6,0),"")</f>
        <v/>
      </c>
      <c r="F51" s="20"/>
      <c r="G51" s="22" t="str">
        <f t="shared" si="12"/>
        <v/>
      </c>
      <c r="H51" s="22" t="str">
        <f t="shared" si="12"/>
        <v/>
      </c>
      <c r="I51" s="22" t="str">
        <f t="shared" si="12"/>
        <v/>
      </c>
      <c r="J51" s="22" t="str">
        <f t="shared" si="12"/>
        <v/>
      </c>
      <c r="K51" s="22" t="str">
        <f t="shared" si="12"/>
        <v/>
      </c>
      <c r="L51" s="22" t="str">
        <f t="shared" si="12"/>
        <v/>
      </c>
      <c r="M51" s="22" t="str">
        <f t="shared" si="12"/>
        <v/>
      </c>
      <c r="N51" s="22" t="str">
        <f t="shared" si="12"/>
        <v/>
      </c>
      <c r="O51" s="22" t="str">
        <f t="shared" si="12"/>
        <v/>
      </c>
      <c r="P51" s="22" t="str">
        <f t="shared" si="12"/>
        <v/>
      </c>
      <c r="Q51" s="22" t="str">
        <f t="shared" si="12"/>
        <v/>
      </c>
      <c r="R51" s="22" t="str">
        <f t="shared" si="12"/>
        <v/>
      </c>
      <c r="S51" s="22" t="str">
        <f t="shared" si="12"/>
        <v/>
      </c>
      <c r="T51" s="22" t="str">
        <f t="shared" si="12"/>
        <v/>
      </c>
      <c r="U51" s="22" t="str">
        <f t="shared" si="12"/>
        <v/>
      </c>
      <c r="V51" s="22" t="str">
        <f t="shared" si="12"/>
        <v/>
      </c>
      <c r="W51" s="22" t="str">
        <f t="shared" si="10"/>
        <v/>
      </c>
      <c r="X51" s="22" t="str">
        <f t="shared" si="10"/>
        <v/>
      </c>
      <c r="Y51" s="22" t="str">
        <f t="shared" si="10"/>
        <v/>
      </c>
      <c r="Z51" s="22" t="str">
        <f t="shared" si="10"/>
        <v/>
      </c>
      <c r="AA51" s="22" t="str">
        <f t="shared" si="10"/>
        <v/>
      </c>
      <c r="AB51" s="22" t="str">
        <f t="shared" si="10"/>
        <v/>
      </c>
      <c r="AC51" s="22" t="str">
        <f t="shared" si="10"/>
        <v/>
      </c>
      <c r="AD51" s="22" t="str">
        <f t="shared" si="10"/>
        <v/>
      </c>
      <c r="AE51" s="22" t="str">
        <f t="shared" si="10"/>
        <v/>
      </c>
      <c r="AF51" s="22" t="str">
        <f t="shared" si="10"/>
        <v/>
      </c>
      <c r="AG51" s="22" t="str">
        <f t="shared" si="10"/>
        <v/>
      </c>
      <c r="AH51" s="22" t="str">
        <f t="shared" si="10"/>
        <v/>
      </c>
      <c r="AI51" s="22" t="str">
        <f t="shared" si="10"/>
        <v/>
      </c>
      <c r="AJ51" s="22" t="str">
        <f t="shared" si="10"/>
        <v/>
      </c>
      <c r="AK51" s="22" t="str">
        <f t="shared" si="10"/>
        <v/>
      </c>
      <c r="AL51" s="22" t="str">
        <f t="shared" si="11"/>
        <v/>
      </c>
      <c r="AM51" s="22" t="str">
        <f t="shared" si="11"/>
        <v/>
      </c>
      <c r="AN51" s="22" t="str">
        <f t="shared" si="11"/>
        <v/>
      </c>
      <c r="AO51" s="22" t="str">
        <f t="shared" si="11"/>
        <v/>
      </c>
      <c r="AP51" s="22" t="str">
        <f t="shared" si="11"/>
        <v/>
      </c>
      <c r="AQ51" s="22" t="str">
        <f t="shared" si="11"/>
        <v/>
      </c>
      <c r="AR51" s="22" t="str">
        <f t="shared" si="11"/>
        <v/>
      </c>
      <c r="AS51" s="22" t="str">
        <f t="shared" si="11"/>
        <v/>
      </c>
      <c r="AT51" s="22" t="str">
        <f t="shared" si="11"/>
        <v/>
      </c>
      <c r="AU51" s="22" t="str">
        <f t="shared" si="11"/>
        <v/>
      </c>
      <c r="AV51" s="22" t="str">
        <f t="shared" si="11"/>
        <v/>
      </c>
      <c r="AW51" s="22" t="str">
        <f t="shared" si="11"/>
        <v/>
      </c>
      <c r="AX51" s="22" t="str">
        <f t="shared" si="11"/>
        <v/>
      </c>
      <c r="AY51" s="22" t="str">
        <f t="shared" si="11"/>
        <v/>
      </c>
      <c r="AZ51" s="22" t="str">
        <f t="shared" si="11"/>
        <v/>
      </c>
      <c r="BA51" s="22" t="str">
        <f t="shared" si="11"/>
        <v/>
      </c>
      <c r="BB51" s="22" t="str">
        <f t="shared" si="9"/>
        <v/>
      </c>
      <c r="BC51" s="22" t="str">
        <f t="shared" si="9"/>
        <v/>
      </c>
      <c r="BD51" s="22" t="str">
        <f t="shared" si="9"/>
        <v/>
      </c>
      <c r="BE51" s="22" t="str">
        <f t="shared" si="9"/>
        <v/>
      </c>
      <c r="BF51" s="31"/>
    </row>
    <row r="52" spans="1:58" customFormat="1" x14ac:dyDescent="0.25">
      <c r="A52" s="13"/>
      <c r="B52" s="13"/>
      <c r="C52" s="21" t="str">
        <f>+IF(B52&lt;&gt;"",VLOOKUP(B52,'Chi Tiết'!B:C,2,0),"")</f>
        <v/>
      </c>
      <c r="D52" s="21" t="str">
        <f>+IF(B52&lt;&gt;"",VLOOKUP(B52,'Chi Tiết'!B:D,3,0),"")</f>
        <v/>
      </c>
      <c r="E52" s="20" t="str">
        <f>+IF(B52&lt;&gt;"",VLOOKUP(B52,'Chi Tiết'!B:G,6,0),"")</f>
        <v/>
      </c>
      <c r="F52" s="20"/>
      <c r="G52" s="22" t="str">
        <f t="shared" si="12"/>
        <v/>
      </c>
      <c r="H52" s="22" t="str">
        <f t="shared" si="12"/>
        <v/>
      </c>
      <c r="I52" s="22" t="str">
        <f t="shared" si="12"/>
        <v/>
      </c>
      <c r="J52" s="22" t="str">
        <f t="shared" si="12"/>
        <v/>
      </c>
      <c r="K52" s="22" t="str">
        <f t="shared" si="12"/>
        <v/>
      </c>
      <c r="L52" s="22" t="str">
        <f t="shared" si="12"/>
        <v/>
      </c>
      <c r="M52" s="22" t="str">
        <f t="shared" si="12"/>
        <v/>
      </c>
      <c r="N52" s="22" t="str">
        <f t="shared" si="12"/>
        <v/>
      </c>
      <c r="O52" s="22" t="str">
        <f t="shared" si="12"/>
        <v/>
      </c>
      <c r="P52" s="22" t="str">
        <f t="shared" si="12"/>
        <v/>
      </c>
      <c r="Q52" s="22" t="str">
        <f t="shared" si="12"/>
        <v/>
      </c>
      <c r="R52" s="22" t="str">
        <f t="shared" si="12"/>
        <v/>
      </c>
      <c r="S52" s="22" t="str">
        <f t="shared" si="12"/>
        <v/>
      </c>
      <c r="T52" s="22" t="str">
        <f t="shared" si="12"/>
        <v/>
      </c>
      <c r="U52" s="22" t="str">
        <f t="shared" si="12"/>
        <v/>
      </c>
      <c r="V52" s="22" t="str">
        <f t="shared" si="12"/>
        <v/>
      </c>
      <c r="W52" s="22" t="str">
        <f t="shared" si="10"/>
        <v/>
      </c>
      <c r="X52" s="22" t="str">
        <f t="shared" si="10"/>
        <v/>
      </c>
      <c r="Y52" s="22" t="str">
        <f t="shared" si="10"/>
        <v/>
      </c>
      <c r="Z52" s="22" t="str">
        <f t="shared" si="10"/>
        <v/>
      </c>
      <c r="AA52" s="22" t="str">
        <f t="shared" si="10"/>
        <v/>
      </c>
      <c r="AB52" s="22" t="str">
        <f t="shared" si="10"/>
        <v/>
      </c>
      <c r="AC52" s="22" t="str">
        <f t="shared" si="10"/>
        <v/>
      </c>
      <c r="AD52" s="22" t="str">
        <f t="shared" si="10"/>
        <v/>
      </c>
      <c r="AE52" s="22" t="str">
        <f t="shared" si="10"/>
        <v/>
      </c>
      <c r="AF52" s="22" t="str">
        <f t="shared" si="10"/>
        <v/>
      </c>
      <c r="AG52" s="22" t="str">
        <f t="shared" si="10"/>
        <v/>
      </c>
      <c r="AH52" s="22" t="str">
        <f t="shared" si="10"/>
        <v/>
      </c>
      <c r="AI52" s="22" t="str">
        <f t="shared" si="10"/>
        <v/>
      </c>
      <c r="AJ52" s="22" t="str">
        <f t="shared" si="10"/>
        <v/>
      </c>
      <c r="AK52" s="22" t="str">
        <f t="shared" si="10"/>
        <v/>
      </c>
      <c r="AL52" s="22" t="str">
        <f t="shared" si="11"/>
        <v/>
      </c>
      <c r="AM52" s="22" t="str">
        <f t="shared" si="11"/>
        <v/>
      </c>
      <c r="AN52" s="22" t="str">
        <f t="shared" si="11"/>
        <v/>
      </c>
      <c r="AO52" s="22" t="str">
        <f t="shared" si="11"/>
        <v/>
      </c>
      <c r="AP52" s="22" t="str">
        <f t="shared" si="11"/>
        <v/>
      </c>
      <c r="AQ52" s="22" t="str">
        <f t="shared" si="11"/>
        <v/>
      </c>
      <c r="AR52" s="22" t="str">
        <f t="shared" si="11"/>
        <v/>
      </c>
      <c r="AS52" s="22" t="str">
        <f t="shared" si="11"/>
        <v/>
      </c>
      <c r="AT52" s="22" t="str">
        <f t="shared" si="11"/>
        <v/>
      </c>
      <c r="AU52" s="22" t="str">
        <f t="shared" si="11"/>
        <v/>
      </c>
      <c r="AV52" s="22" t="str">
        <f t="shared" si="11"/>
        <v/>
      </c>
      <c r="AW52" s="22" t="str">
        <f t="shared" si="11"/>
        <v/>
      </c>
      <c r="AX52" s="22" t="str">
        <f t="shared" si="11"/>
        <v/>
      </c>
      <c r="AY52" s="22" t="str">
        <f t="shared" si="11"/>
        <v/>
      </c>
      <c r="AZ52" s="22" t="str">
        <f t="shared" si="11"/>
        <v/>
      </c>
      <c r="BA52" s="22" t="str">
        <f t="shared" si="11"/>
        <v/>
      </c>
      <c r="BB52" s="22" t="str">
        <f t="shared" si="9"/>
        <v/>
      </c>
      <c r="BC52" s="22" t="str">
        <f t="shared" si="9"/>
        <v/>
      </c>
      <c r="BD52" s="22" t="str">
        <f t="shared" si="9"/>
        <v/>
      </c>
      <c r="BE52" s="22" t="str">
        <f t="shared" si="9"/>
        <v/>
      </c>
      <c r="BF52" s="31"/>
    </row>
    <row r="53" spans="1:58" customFormat="1" x14ac:dyDescent="0.25">
      <c r="A53" s="13"/>
      <c r="B53" s="13"/>
      <c r="C53" s="21" t="str">
        <f>+IF(B53&lt;&gt;"",VLOOKUP(B53,'Chi Tiết'!B:C,2,0),"")</f>
        <v/>
      </c>
      <c r="D53" s="21" t="str">
        <f>+IF(B53&lt;&gt;"",VLOOKUP(B53,'Chi Tiết'!B:D,3,0),"")</f>
        <v/>
      </c>
      <c r="E53" s="20" t="str">
        <f>+IF(B53&lt;&gt;"",VLOOKUP(B53,'Chi Tiết'!B:G,6,0),"")</f>
        <v/>
      </c>
      <c r="F53" s="20"/>
      <c r="G53" s="22" t="str">
        <f t="shared" si="12"/>
        <v/>
      </c>
      <c r="H53" s="22" t="str">
        <f t="shared" si="12"/>
        <v/>
      </c>
      <c r="I53" s="22" t="str">
        <f t="shared" si="12"/>
        <v/>
      </c>
      <c r="J53" s="22" t="str">
        <f t="shared" si="12"/>
        <v/>
      </c>
      <c r="K53" s="22" t="str">
        <f t="shared" si="12"/>
        <v/>
      </c>
      <c r="L53" s="22" t="str">
        <f t="shared" si="12"/>
        <v/>
      </c>
      <c r="M53" s="22" t="str">
        <f t="shared" si="12"/>
        <v/>
      </c>
      <c r="N53" s="22" t="str">
        <f t="shared" si="12"/>
        <v/>
      </c>
      <c r="O53" s="22" t="str">
        <f t="shared" si="12"/>
        <v/>
      </c>
      <c r="P53" s="22" t="str">
        <f t="shared" si="12"/>
        <v/>
      </c>
      <c r="Q53" s="22" t="str">
        <f t="shared" si="12"/>
        <v/>
      </c>
      <c r="R53" s="22" t="str">
        <f t="shared" si="12"/>
        <v/>
      </c>
      <c r="S53" s="22" t="str">
        <f t="shared" si="12"/>
        <v/>
      </c>
      <c r="T53" s="22" t="str">
        <f t="shared" si="12"/>
        <v/>
      </c>
      <c r="U53" s="22" t="str">
        <f t="shared" si="12"/>
        <v/>
      </c>
      <c r="V53" s="22" t="str">
        <f t="shared" si="12"/>
        <v/>
      </c>
      <c r="W53" s="22" t="str">
        <f t="shared" si="10"/>
        <v/>
      </c>
      <c r="X53" s="22" t="str">
        <f t="shared" si="10"/>
        <v/>
      </c>
      <c r="Y53" s="22" t="str">
        <f t="shared" si="10"/>
        <v/>
      </c>
      <c r="Z53" s="22" t="str">
        <f t="shared" si="10"/>
        <v/>
      </c>
      <c r="AA53" s="22" t="str">
        <f t="shared" si="10"/>
        <v/>
      </c>
      <c r="AB53" s="22" t="str">
        <f t="shared" si="10"/>
        <v/>
      </c>
      <c r="AC53" s="22" t="str">
        <f t="shared" si="10"/>
        <v/>
      </c>
      <c r="AD53" s="22" t="str">
        <f t="shared" si="10"/>
        <v/>
      </c>
      <c r="AE53" s="22" t="str">
        <f t="shared" si="10"/>
        <v/>
      </c>
      <c r="AF53" s="22" t="str">
        <f t="shared" si="10"/>
        <v/>
      </c>
      <c r="AG53" s="22" t="str">
        <f t="shared" si="10"/>
        <v/>
      </c>
      <c r="AH53" s="22" t="str">
        <f t="shared" si="10"/>
        <v/>
      </c>
      <c r="AI53" s="22" t="str">
        <f t="shared" si="10"/>
        <v/>
      </c>
      <c r="AJ53" s="22" t="str">
        <f t="shared" si="10"/>
        <v/>
      </c>
      <c r="AK53" s="22" t="str">
        <f t="shared" si="10"/>
        <v/>
      </c>
      <c r="AL53" s="22" t="str">
        <f t="shared" si="11"/>
        <v/>
      </c>
      <c r="AM53" s="22" t="str">
        <f t="shared" si="11"/>
        <v/>
      </c>
      <c r="AN53" s="22" t="str">
        <f t="shared" si="11"/>
        <v/>
      </c>
      <c r="AO53" s="22" t="str">
        <f t="shared" si="11"/>
        <v/>
      </c>
      <c r="AP53" s="22" t="str">
        <f t="shared" si="11"/>
        <v/>
      </c>
      <c r="AQ53" s="22" t="str">
        <f t="shared" si="11"/>
        <v/>
      </c>
      <c r="AR53" s="22" t="str">
        <f t="shared" si="11"/>
        <v/>
      </c>
      <c r="AS53" s="22" t="str">
        <f t="shared" si="11"/>
        <v/>
      </c>
      <c r="AT53" s="22" t="str">
        <f t="shared" si="11"/>
        <v/>
      </c>
      <c r="AU53" s="22" t="str">
        <f t="shared" si="11"/>
        <v/>
      </c>
      <c r="AV53" s="22" t="str">
        <f t="shared" si="11"/>
        <v/>
      </c>
      <c r="AW53" s="22" t="str">
        <f t="shared" si="11"/>
        <v/>
      </c>
      <c r="AX53" s="22" t="str">
        <f t="shared" si="11"/>
        <v/>
      </c>
      <c r="AY53" s="22" t="str">
        <f t="shared" si="11"/>
        <v/>
      </c>
      <c r="AZ53" s="22" t="str">
        <f t="shared" si="11"/>
        <v/>
      </c>
      <c r="BA53" s="22" t="str">
        <f t="shared" si="11"/>
        <v/>
      </c>
      <c r="BB53" s="22" t="str">
        <f t="shared" si="9"/>
        <v/>
      </c>
      <c r="BC53" s="22" t="str">
        <f t="shared" si="9"/>
        <v/>
      </c>
      <c r="BD53" s="22" t="str">
        <f t="shared" si="9"/>
        <v/>
      </c>
      <c r="BE53" s="22" t="str">
        <f t="shared" si="9"/>
        <v/>
      </c>
      <c r="BF53" s="31"/>
    </row>
    <row r="54" spans="1:58" customFormat="1" x14ac:dyDescent="0.25">
      <c r="A54" s="13"/>
      <c r="B54" s="13"/>
      <c r="C54" s="21" t="str">
        <f>+IF(B54&lt;&gt;"",VLOOKUP(B54,'Chi Tiết'!B:C,2,0),"")</f>
        <v/>
      </c>
      <c r="D54" s="21" t="str">
        <f>+IF(B54&lt;&gt;"",VLOOKUP(B54,'Chi Tiết'!B:D,3,0),"")</f>
        <v/>
      </c>
      <c r="E54" s="20" t="str">
        <f>+IF(B54&lt;&gt;"",VLOOKUP(B54,'Chi Tiết'!B:G,6,0),"")</f>
        <v/>
      </c>
      <c r="F54" s="20"/>
      <c r="G54" s="22" t="str">
        <f t="shared" si="12"/>
        <v/>
      </c>
      <c r="H54" s="22" t="str">
        <f t="shared" si="12"/>
        <v/>
      </c>
      <c r="I54" s="22" t="str">
        <f t="shared" si="12"/>
        <v/>
      </c>
      <c r="J54" s="22" t="str">
        <f t="shared" si="12"/>
        <v/>
      </c>
      <c r="K54" s="22" t="str">
        <f t="shared" si="12"/>
        <v/>
      </c>
      <c r="L54" s="22" t="str">
        <f t="shared" si="12"/>
        <v/>
      </c>
      <c r="M54" s="22" t="str">
        <f t="shared" si="12"/>
        <v/>
      </c>
      <c r="N54" s="22" t="str">
        <f t="shared" si="12"/>
        <v/>
      </c>
      <c r="O54" s="22" t="str">
        <f t="shared" si="12"/>
        <v/>
      </c>
      <c r="P54" s="22" t="str">
        <f t="shared" si="12"/>
        <v/>
      </c>
      <c r="Q54" s="22" t="str">
        <f t="shared" si="12"/>
        <v/>
      </c>
      <c r="R54" s="22" t="str">
        <f t="shared" si="12"/>
        <v/>
      </c>
      <c r="S54" s="22" t="str">
        <f t="shared" si="12"/>
        <v/>
      </c>
      <c r="T54" s="22" t="str">
        <f t="shared" si="12"/>
        <v/>
      </c>
      <c r="U54" s="22" t="str">
        <f t="shared" si="12"/>
        <v/>
      </c>
      <c r="V54" s="22" t="str">
        <f t="shared" si="12"/>
        <v/>
      </c>
      <c r="W54" s="22" t="str">
        <f t="shared" si="10"/>
        <v/>
      </c>
      <c r="X54" s="22" t="str">
        <f t="shared" si="10"/>
        <v/>
      </c>
      <c r="Y54" s="22" t="str">
        <f t="shared" si="10"/>
        <v/>
      </c>
      <c r="Z54" s="22" t="str">
        <f t="shared" si="10"/>
        <v/>
      </c>
      <c r="AA54" s="22" t="str">
        <f t="shared" si="10"/>
        <v/>
      </c>
      <c r="AB54" s="22" t="str">
        <f t="shared" si="10"/>
        <v/>
      </c>
      <c r="AC54" s="22" t="str">
        <f t="shared" si="10"/>
        <v/>
      </c>
      <c r="AD54" s="22" t="str">
        <f t="shared" si="10"/>
        <v/>
      </c>
      <c r="AE54" s="22" t="str">
        <f t="shared" si="10"/>
        <v/>
      </c>
      <c r="AF54" s="22" t="str">
        <f t="shared" si="10"/>
        <v/>
      </c>
      <c r="AG54" s="22" t="str">
        <f t="shared" si="10"/>
        <v/>
      </c>
      <c r="AH54" s="22" t="str">
        <f t="shared" si="10"/>
        <v/>
      </c>
      <c r="AI54" s="22" t="str">
        <f t="shared" si="10"/>
        <v/>
      </c>
      <c r="AJ54" s="22" t="str">
        <f t="shared" si="10"/>
        <v/>
      </c>
      <c r="AK54" s="22" t="str">
        <f t="shared" si="10"/>
        <v/>
      </c>
      <c r="AL54" s="22" t="str">
        <f t="shared" si="11"/>
        <v/>
      </c>
      <c r="AM54" s="22" t="str">
        <f t="shared" si="11"/>
        <v/>
      </c>
      <c r="AN54" s="22" t="str">
        <f t="shared" si="11"/>
        <v/>
      </c>
      <c r="AO54" s="22" t="str">
        <f t="shared" si="11"/>
        <v/>
      </c>
      <c r="AP54" s="22" t="str">
        <f t="shared" si="11"/>
        <v/>
      </c>
      <c r="AQ54" s="22" t="str">
        <f t="shared" si="11"/>
        <v/>
      </c>
      <c r="AR54" s="22" t="str">
        <f t="shared" si="11"/>
        <v/>
      </c>
      <c r="AS54" s="22" t="str">
        <f t="shared" si="11"/>
        <v/>
      </c>
      <c r="AT54" s="22" t="str">
        <f t="shared" si="11"/>
        <v/>
      </c>
      <c r="AU54" s="22" t="str">
        <f t="shared" si="11"/>
        <v/>
      </c>
      <c r="AV54" s="22" t="str">
        <f t="shared" si="11"/>
        <v/>
      </c>
      <c r="AW54" s="22" t="str">
        <f t="shared" si="11"/>
        <v/>
      </c>
      <c r="AX54" s="22" t="str">
        <f t="shared" si="11"/>
        <v/>
      </c>
      <c r="AY54" s="22" t="str">
        <f t="shared" si="11"/>
        <v/>
      </c>
      <c r="AZ54" s="22" t="str">
        <f t="shared" si="11"/>
        <v/>
      </c>
      <c r="BA54" s="22" t="str">
        <f t="shared" si="11"/>
        <v/>
      </c>
      <c r="BB54" s="22" t="str">
        <f t="shared" si="9"/>
        <v/>
      </c>
      <c r="BC54" s="22" t="str">
        <f t="shared" si="9"/>
        <v/>
      </c>
      <c r="BD54" s="22" t="str">
        <f t="shared" si="9"/>
        <v/>
      </c>
      <c r="BE54" s="22" t="str">
        <f t="shared" si="9"/>
        <v/>
      </c>
      <c r="BF54" s="31"/>
    </row>
    <row r="55" spans="1:58" customFormat="1" x14ac:dyDescent="0.25">
      <c r="A55" s="13"/>
      <c r="B55" s="13"/>
      <c r="C55" s="21" t="str">
        <f>+IF(B55&lt;&gt;"",VLOOKUP(B55,'Chi Tiết'!B:C,2,0),"")</f>
        <v/>
      </c>
      <c r="D55" s="21" t="str">
        <f>+IF(B55&lt;&gt;"",VLOOKUP(B55,'Chi Tiết'!B:D,3,0),"")</f>
        <v/>
      </c>
      <c r="E55" s="20" t="str">
        <f>+IF(B55&lt;&gt;"",VLOOKUP(B55,'Chi Tiết'!B:G,6,0),"")</f>
        <v/>
      </c>
      <c r="F55" s="20"/>
      <c r="G55" s="22" t="str">
        <f t="shared" si="12"/>
        <v/>
      </c>
      <c r="H55" s="22" t="str">
        <f t="shared" si="12"/>
        <v/>
      </c>
      <c r="I55" s="22" t="str">
        <f t="shared" si="12"/>
        <v/>
      </c>
      <c r="J55" s="22" t="str">
        <f t="shared" si="12"/>
        <v/>
      </c>
      <c r="K55" s="22" t="str">
        <f t="shared" si="12"/>
        <v/>
      </c>
      <c r="L55" s="22" t="str">
        <f t="shared" si="12"/>
        <v/>
      </c>
      <c r="M55" s="22" t="str">
        <f t="shared" si="12"/>
        <v/>
      </c>
      <c r="N55" s="22" t="str">
        <f t="shared" si="12"/>
        <v/>
      </c>
      <c r="O55" s="22" t="str">
        <f t="shared" si="12"/>
        <v/>
      </c>
      <c r="P55" s="22" t="str">
        <f t="shared" si="12"/>
        <v/>
      </c>
      <c r="Q55" s="22" t="str">
        <f t="shared" si="12"/>
        <v/>
      </c>
      <c r="R55" s="22" t="str">
        <f t="shared" si="12"/>
        <v/>
      </c>
      <c r="S55" s="22" t="str">
        <f t="shared" si="12"/>
        <v/>
      </c>
      <c r="T55" s="22" t="str">
        <f t="shared" si="12"/>
        <v/>
      </c>
      <c r="U55" s="22" t="str">
        <f t="shared" si="12"/>
        <v/>
      </c>
      <c r="V55" s="22" t="str">
        <f t="shared" si="12"/>
        <v/>
      </c>
      <c r="W55" s="22" t="str">
        <f t="shared" si="10"/>
        <v/>
      </c>
      <c r="X55" s="22" t="str">
        <f t="shared" si="10"/>
        <v/>
      </c>
      <c r="Y55" s="22" t="str">
        <f t="shared" si="10"/>
        <v/>
      </c>
      <c r="Z55" s="22" t="str">
        <f t="shared" si="10"/>
        <v/>
      </c>
      <c r="AA55" s="22" t="str">
        <f t="shared" si="10"/>
        <v/>
      </c>
      <c r="AB55" s="22" t="str">
        <f t="shared" si="10"/>
        <v/>
      </c>
      <c r="AC55" s="22" t="str">
        <f t="shared" si="10"/>
        <v/>
      </c>
      <c r="AD55" s="22" t="str">
        <f t="shared" si="10"/>
        <v/>
      </c>
      <c r="AE55" s="22" t="str">
        <f t="shared" si="10"/>
        <v/>
      </c>
      <c r="AF55" s="22" t="str">
        <f t="shared" si="10"/>
        <v/>
      </c>
      <c r="AG55" s="22" t="str">
        <f t="shared" si="10"/>
        <v/>
      </c>
      <c r="AH55" s="22" t="str">
        <f t="shared" si="10"/>
        <v/>
      </c>
      <c r="AI55" s="22" t="str">
        <f t="shared" si="10"/>
        <v/>
      </c>
      <c r="AJ55" s="22" t="str">
        <f t="shared" si="10"/>
        <v/>
      </c>
      <c r="AK55" s="22" t="str">
        <f t="shared" si="10"/>
        <v/>
      </c>
      <c r="AL55" s="22" t="str">
        <f t="shared" si="11"/>
        <v/>
      </c>
      <c r="AM55" s="22" t="str">
        <f t="shared" si="11"/>
        <v/>
      </c>
      <c r="AN55" s="22" t="str">
        <f t="shared" si="11"/>
        <v/>
      </c>
      <c r="AO55" s="22" t="str">
        <f t="shared" si="11"/>
        <v/>
      </c>
      <c r="AP55" s="22" t="str">
        <f t="shared" si="11"/>
        <v/>
      </c>
      <c r="AQ55" s="22" t="str">
        <f t="shared" si="11"/>
        <v/>
      </c>
      <c r="AR55" s="22" t="str">
        <f t="shared" si="11"/>
        <v/>
      </c>
      <c r="AS55" s="22" t="str">
        <f t="shared" si="11"/>
        <v/>
      </c>
      <c r="AT55" s="22" t="str">
        <f t="shared" si="11"/>
        <v/>
      </c>
      <c r="AU55" s="22" t="str">
        <f t="shared" si="11"/>
        <v/>
      </c>
      <c r="AV55" s="22" t="str">
        <f t="shared" si="11"/>
        <v/>
      </c>
      <c r="AW55" s="22" t="str">
        <f t="shared" si="11"/>
        <v/>
      </c>
      <c r="AX55" s="22" t="str">
        <f t="shared" si="11"/>
        <v/>
      </c>
      <c r="AY55" s="22" t="str">
        <f t="shared" si="11"/>
        <v/>
      </c>
      <c r="AZ55" s="22" t="str">
        <f t="shared" si="11"/>
        <v/>
      </c>
      <c r="BA55" s="22" t="str">
        <f t="shared" si="11"/>
        <v/>
      </c>
      <c r="BB55" s="22" t="str">
        <f t="shared" si="9"/>
        <v/>
      </c>
      <c r="BC55" s="22" t="str">
        <f t="shared" si="9"/>
        <v/>
      </c>
      <c r="BD55" s="22" t="str">
        <f t="shared" si="9"/>
        <v/>
      </c>
      <c r="BE55" s="22" t="str">
        <f t="shared" si="9"/>
        <v/>
      </c>
      <c r="BF55" s="31"/>
    </row>
    <row r="56" spans="1:58" customFormat="1" x14ac:dyDescent="0.25">
      <c r="A56" s="13"/>
      <c r="B56" s="13"/>
      <c r="C56" s="21" t="str">
        <f>+IF(B56&lt;&gt;"",VLOOKUP(B56,'Chi Tiết'!B:C,2,0),"")</f>
        <v/>
      </c>
      <c r="D56" s="21" t="str">
        <f>+IF(B56&lt;&gt;"",VLOOKUP(B56,'Chi Tiết'!B:D,3,0),"")</f>
        <v/>
      </c>
      <c r="E56" s="20" t="str">
        <f>+IF(B56&lt;&gt;"",VLOOKUP(B56,'Chi Tiết'!B:G,6,0),"")</f>
        <v/>
      </c>
      <c r="F56" s="20"/>
      <c r="G56" s="22" t="str">
        <f t="shared" si="12"/>
        <v/>
      </c>
      <c r="H56" s="22" t="str">
        <f t="shared" si="12"/>
        <v/>
      </c>
      <c r="I56" s="22" t="str">
        <f t="shared" si="12"/>
        <v/>
      </c>
      <c r="J56" s="22" t="str">
        <f t="shared" si="12"/>
        <v/>
      </c>
      <c r="K56" s="22" t="str">
        <f t="shared" si="12"/>
        <v/>
      </c>
      <c r="L56" s="22" t="str">
        <f t="shared" si="12"/>
        <v/>
      </c>
      <c r="M56" s="22" t="str">
        <f t="shared" si="12"/>
        <v/>
      </c>
      <c r="N56" s="22" t="str">
        <f t="shared" si="12"/>
        <v/>
      </c>
      <c r="O56" s="22" t="str">
        <f t="shared" si="12"/>
        <v/>
      </c>
      <c r="P56" s="22" t="str">
        <f t="shared" si="12"/>
        <v/>
      </c>
      <c r="Q56" s="22" t="str">
        <f t="shared" si="12"/>
        <v/>
      </c>
      <c r="R56" s="22" t="str">
        <f t="shared" si="12"/>
        <v/>
      </c>
      <c r="S56" s="22" t="str">
        <f t="shared" si="12"/>
        <v/>
      </c>
      <c r="T56" s="22" t="str">
        <f t="shared" si="12"/>
        <v/>
      </c>
      <c r="U56" s="22" t="str">
        <f t="shared" si="12"/>
        <v/>
      </c>
      <c r="V56" s="22" t="str">
        <f t="shared" si="12"/>
        <v/>
      </c>
      <c r="W56" s="22" t="str">
        <f t="shared" si="10"/>
        <v/>
      </c>
      <c r="X56" s="22" t="str">
        <f t="shared" si="10"/>
        <v/>
      </c>
      <c r="Y56" s="22" t="str">
        <f t="shared" si="10"/>
        <v/>
      </c>
      <c r="Z56" s="22" t="str">
        <f t="shared" si="10"/>
        <v/>
      </c>
      <c r="AA56" s="22" t="str">
        <f t="shared" si="10"/>
        <v/>
      </c>
      <c r="AB56" s="22" t="str">
        <f t="shared" si="10"/>
        <v/>
      </c>
      <c r="AC56" s="22" t="str">
        <f t="shared" si="10"/>
        <v/>
      </c>
      <c r="AD56" s="22" t="str">
        <f t="shared" si="10"/>
        <v/>
      </c>
      <c r="AE56" s="22" t="str">
        <f t="shared" si="10"/>
        <v/>
      </c>
      <c r="AF56" s="22" t="str">
        <f t="shared" si="10"/>
        <v/>
      </c>
      <c r="AG56" s="22" t="str">
        <f t="shared" si="10"/>
        <v/>
      </c>
      <c r="AH56" s="22" t="str">
        <f t="shared" si="10"/>
        <v/>
      </c>
      <c r="AI56" s="22" t="str">
        <f t="shared" si="10"/>
        <v/>
      </c>
      <c r="AJ56" s="22" t="str">
        <f t="shared" si="10"/>
        <v/>
      </c>
      <c r="AK56" s="22" t="str">
        <f t="shared" si="10"/>
        <v/>
      </c>
      <c r="AL56" s="22" t="str">
        <f t="shared" si="11"/>
        <v/>
      </c>
      <c r="AM56" s="22" t="str">
        <f t="shared" si="11"/>
        <v/>
      </c>
      <c r="AN56" s="22" t="str">
        <f t="shared" si="11"/>
        <v/>
      </c>
      <c r="AO56" s="22" t="str">
        <f t="shared" si="11"/>
        <v/>
      </c>
      <c r="AP56" s="22" t="str">
        <f t="shared" si="11"/>
        <v/>
      </c>
      <c r="AQ56" s="22" t="str">
        <f t="shared" si="11"/>
        <v/>
      </c>
      <c r="AR56" s="22" t="str">
        <f t="shared" si="11"/>
        <v/>
      </c>
      <c r="AS56" s="22" t="str">
        <f t="shared" si="11"/>
        <v/>
      </c>
      <c r="AT56" s="22" t="str">
        <f t="shared" si="11"/>
        <v/>
      </c>
      <c r="AU56" s="22" t="str">
        <f t="shared" si="11"/>
        <v/>
      </c>
      <c r="AV56" s="22" t="str">
        <f t="shared" si="11"/>
        <v/>
      </c>
      <c r="AW56" s="22" t="str">
        <f t="shared" si="11"/>
        <v/>
      </c>
      <c r="AX56" s="22" t="str">
        <f t="shared" si="11"/>
        <v/>
      </c>
      <c r="AY56" s="22" t="str">
        <f t="shared" si="11"/>
        <v/>
      </c>
      <c r="AZ56" s="22" t="str">
        <f t="shared" si="11"/>
        <v/>
      </c>
      <c r="BA56" s="22" t="str">
        <f t="shared" si="11"/>
        <v/>
      </c>
      <c r="BB56" s="22" t="str">
        <f t="shared" si="9"/>
        <v/>
      </c>
      <c r="BC56" s="22" t="str">
        <f t="shared" si="9"/>
        <v/>
      </c>
      <c r="BD56" s="22" t="str">
        <f t="shared" si="9"/>
        <v/>
      </c>
      <c r="BE56" s="22" t="str">
        <f t="shared" si="9"/>
        <v/>
      </c>
      <c r="BF56" s="31"/>
    </row>
    <row r="57" spans="1:58" customFormat="1" x14ac:dyDescent="0.25">
      <c r="A57" s="13"/>
      <c r="B57" s="13"/>
      <c r="C57" s="21" t="str">
        <f>+IF(B57&lt;&gt;"",VLOOKUP(B57,'Chi Tiết'!B:C,2,0),"")</f>
        <v/>
      </c>
      <c r="D57" s="21" t="str">
        <f>+IF(B57&lt;&gt;"",VLOOKUP(B57,'Chi Tiết'!B:D,3,0),"")</f>
        <v/>
      </c>
      <c r="E57" s="20" t="str">
        <f>+IF(B57&lt;&gt;"",VLOOKUP(B57,'Chi Tiết'!B:G,6,0),"")</f>
        <v/>
      </c>
      <c r="F57" s="20"/>
      <c r="G57" s="22" t="str">
        <f t="shared" si="12"/>
        <v/>
      </c>
      <c r="H57" s="22" t="str">
        <f t="shared" si="12"/>
        <v/>
      </c>
      <c r="I57" s="22" t="str">
        <f t="shared" si="12"/>
        <v/>
      </c>
      <c r="J57" s="22" t="str">
        <f t="shared" si="12"/>
        <v/>
      </c>
      <c r="K57" s="22" t="str">
        <f t="shared" si="12"/>
        <v/>
      </c>
      <c r="L57" s="22" t="str">
        <f t="shared" si="12"/>
        <v/>
      </c>
      <c r="M57" s="22" t="str">
        <f t="shared" si="12"/>
        <v/>
      </c>
      <c r="N57" s="22" t="str">
        <f t="shared" si="12"/>
        <v/>
      </c>
      <c r="O57" s="22" t="str">
        <f t="shared" si="12"/>
        <v/>
      </c>
      <c r="P57" s="22" t="str">
        <f t="shared" si="12"/>
        <v/>
      </c>
      <c r="Q57" s="22" t="str">
        <f t="shared" si="12"/>
        <v/>
      </c>
      <c r="R57" s="22" t="str">
        <f t="shared" si="12"/>
        <v/>
      </c>
      <c r="S57" s="22" t="str">
        <f t="shared" si="12"/>
        <v/>
      </c>
      <c r="T57" s="22" t="str">
        <f t="shared" si="12"/>
        <v/>
      </c>
      <c r="U57" s="22" t="str">
        <f t="shared" si="12"/>
        <v/>
      </c>
      <c r="V57" s="22" t="str">
        <f t="shared" si="12"/>
        <v/>
      </c>
      <c r="W57" s="22" t="str">
        <f t="shared" si="10"/>
        <v/>
      </c>
      <c r="X57" s="22" t="str">
        <f t="shared" si="10"/>
        <v/>
      </c>
      <c r="Y57" s="22" t="str">
        <f t="shared" si="10"/>
        <v/>
      </c>
      <c r="Z57" s="22" t="str">
        <f t="shared" si="10"/>
        <v/>
      </c>
      <c r="AA57" s="22" t="str">
        <f t="shared" si="10"/>
        <v/>
      </c>
      <c r="AB57" s="22" t="str">
        <f t="shared" si="10"/>
        <v/>
      </c>
      <c r="AC57" s="22" t="str">
        <f t="shared" si="10"/>
        <v/>
      </c>
      <c r="AD57" s="22" t="str">
        <f t="shared" si="10"/>
        <v/>
      </c>
      <c r="AE57" s="22" t="str">
        <f t="shared" si="10"/>
        <v/>
      </c>
      <c r="AF57" s="22" t="str">
        <f t="shared" si="10"/>
        <v/>
      </c>
      <c r="AG57" s="22" t="str">
        <f t="shared" si="10"/>
        <v/>
      </c>
      <c r="AH57" s="22" t="str">
        <f t="shared" si="10"/>
        <v/>
      </c>
      <c r="AI57" s="22" t="str">
        <f t="shared" si="10"/>
        <v/>
      </c>
      <c r="AJ57" s="22" t="str">
        <f t="shared" si="10"/>
        <v/>
      </c>
      <c r="AK57" s="22" t="str">
        <f t="shared" si="10"/>
        <v/>
      </c>
      <c r="AL57" s="22" t="str">
        <f t="shared" si="11"/>
        <v/>
      </c>
      <c r="AM57" s="22" t="str">
        <f t="shared" si="11"/>
        <v/>
      </c>
      <c r="AN57" s="22" t="str">
        <f t="shared" si="11"/>
        <v/>
      </c>
      <c r="AO57" s="22" t="str">
        <f t="shared" si="11"/>
        <v/>
      </c>
      <c r="AP57" s="22" t="str">
        <f t="shared" si="11"/>
        <v/>
      </c>
      <c r="AQ57" s="22" t="str">
        <f t="shared" si="11"/>
        <v/>
      </c>
      <c r="AR57" s="22" t="str">
        <f t="shared" si="11"/>
        <v/>
      </c>
      <c r="AS57" s="22" t="str">
        <f t="shared" si="11"/>
        <v/>
      </c>
      <c r="AT57" s="22" t="str">
        <f t="shared" si="11"/>
        <v/>
      </c>
      <c r="AU57" s="22" t="str">
        <f t="shared" si="11"/>
        <v/>
      </c>
      <c r="AV57" s="22" t="str">
        <f t="shared" si="11"/>
        <v/>
      </c>
      <c r="AW57" s="22" t="str">
        <f t="shared" si="11"/>
        <v/>
      </c>
      <c r="AX57" s="22" t="str">
        <f t="shared" si="11"/>
        <v/>
      </c>
      <c r="AY57" s="22" t="str">
        <f t="shared" si="11"/>
        <v/>
      </c>
      <c r="AZ57" s="22" t="str">
        <f t="shared" si="11"/>
        <v/>
      </c>
      <c r="BA57" s="22" t="str">
        <f t="shared" si="11"/>
        <v/>
      </c>
      <c r="BB57" s="22" t="str">
        <f t="shared" si="9"/>
        <v/>
      </c>
      <c r="BC57" s="22" t="str">
        <f t="shared" si="9"/>
        <v/>
      </c>
      <c r="BD57" s="22" t="str">
        <f t="shared" si="9"/>
        <v/>
      </c>
      <c r="BE57" s="22" t="str">
        <f t="shared" si="9"/>
        <v/>
      </c>
      <c r="BF57" s="31"/>
    </row>
    <row r="58" spans="1:58" customFormat="1" x14ac:dyDescent="0.25">
      <c r="A58" s="13"/>
      <c r="B58" s="13"/>
      <c r="C58" s="21" t="str">
        <f>+IF(B58&lt;&gt;"",VLOOKUP(B58,'Chi Tiết'!B:C,2,0),"")</f>
        <v/>
      </c>
      <c r="D58" s="21" t="str">
        <f>+IF(B58&lt;&gt;"",VLOOKUP(B58,'Chi Tiết'!B:D,3,0),"")</f>
        <v/>
      </c>
      <c r="E58" s="20" t="str">
        <f>+IF(B58&lt;&gt;"",VLOOKUP(B58,'Chi Tiết'!B:G,6,0),"")</f>
        <v/>
      </c>
      <c r="F58" s="20"/>
      <c r="G58" s="22" t="str">
        <f t="shared" si="12"/>
        <v/>
      </c>
      <c r="H58" s="22" t="str">
        <f t="shared" si="12"/>
        <v/>
      </c>
      <c r="I58" s="22" t="str">
        <f t="shared" si="12"/>
        <v/>
      </c>
      <c r="J58" s="22" t="str">
        <f t="shared" si="12"/>
        <v/>
      </c>
      <c r="K58" s="22" t="str">
        <f t="shared" si="12"/>
        <v/>
      </c>
      <c r="L58" s="22" t="str">
        <f t="shared" si="12"/>
        <v/>
      </c>
      <c r="M58" s="22" t="str">
        <f t="shared" si="12"/>
        <v/>
      </c>
      <c r="N58" s="22" t="str">
        <f t="shared" si="12"/>
        <v/>
      </c>
      <c r="O58" s="22" t="str">
        <f t="shared" si="12"/>
        <v/>
      </c>
      <c r="P58" s="22" t="str">
        <f t="shared" si="12"/>
        <v/>
      </c>
      <c r="Q58" s="22" t="str">
        <f t="shared" si="12"/>
        <v/>
      </c>
      <c r="R58" s="22" t="str">
        <f t="shared" si="12"/>
        <v/>
      </c>
      <c r="S58" s="22" t="str">
        <f t="shared" si="12"/>
        <v/>
      </c>
      <c r="T58" s="22" t="str">
        <f t="shared" si="12"/>
        <v/>
      </c>
      <c r="U58" s="22" t="str">
        <f t="shared" si="12"/>
        <v/>
      </c>
      <c r="V58" s="22" t="str">
        <f t="shared" si="12"/>
        <v/>
      </c>
      <c r="W58" s="22" t="str">
        <f t="shared" si="10"/>
        <v/>
      </c>
      <c r="X58" s="22" t="str">
        <f t="shared" si="10"/>
        <v/>
      </c>
      <c r="Y58" s="22" t="str">
        <f t="shared" si="10"/>
        <v/>
      </c>
      <c r="Z58" s="22" t="str">
        <f t="shared" si="10"/>
        <v/>
      </c>
      <c r="AA58" s="22" t="str">
        <f t="shared" si="10"/>
        <v/>
      </c>
      <c r="AB58" s="22" t="str">
        <f t="shared" si="10"/>
        <v/>
      </c>
      <c r="AC58" s="22" t="str">
        <f t="shared" si="10"/>
        <v/>
      </c>
      <c r="AD58" s="22" t="str">
        <f t="shared" si="10"/>
        <v/>
      </c>
      <c r="AE58" s="22" t="str">
        <f t="shared" si="10"/>
        <v/>
      </c>
      <c r="AF58" s="22" t="str">
        <f t="shared" si="10"/>
        <v/>
      </c>
      <c r="AG58" s="22" t="str">
        <f t="shared" si="10"/>
        <v/>
      </c>
      <c r="AH58" s="22" t="str">
        <f t="shared" si="10"/>
        <v/>
      </c>
      <c r="AI58" s="22" t="str">
        <f t="shared" si="10"/>
        <v/>
      </c>
      <c r="AJ58" s="22" t="str">
        <f t="shared" si="10"/>
        <v/>
      </c>
      <c r="AK58" s="22" t="str">
        <f t="shared" si="10"/>
        <v/>
      </c>
      <c r="AL58" s="22" t="str">
        <f t="shared" si="11"/>
        <v/>
      </c>
      <c r="AM58" s="22" t="str">
        <f t="shared" si="11"/>
        <v/>
      </c>
      <c r="AN58" s="22" t="str">
        <f t="shared" si="11"/>
        <v/>
      </c>
      <c r="AO58" s="22" t="str">
        <f t="shared" si="11"/>
        <v/>
      </c>
      <c r="AP58" s="22" t="str">
        <f t="shared" si="11"/>
        <v/>
      </c>
      <c r="AQ58" s="22" t="str">
        <f t="shared" si="11"/>
        <v/>
      </c>
      <c r="AR58" s="22" t="str">
        <f t="shared" si="11"/>
        <v/>
      </c>
      <c r="AS58" s="22" t="str">
        <f t="shared" si="11"/>
        <v/>
      </c>
      <c r="AT58" s="22" t="str">
        <f t="shared" si="11"/>
        <v/>
      </c>
      <c r="AU58" s="22" t="str">
        <f t="shared" si="11"/>
        <v/>
      </c>
      <c r="AV58" s="22" t="str">
        <f t="shared" si="11"/>
        <v/>
      </c>
      <c r="AW58" s="22" t="str">
        <f t="shared" si="11"/>
        <v/>
      </c>
      <c r="AX58" s="22" t="str">
        <f t="shared" si="11"/>
        <v/>
      </c>
      <c r="AY58" s="22" t="str">
        <f t="shared" si="11"/>
        <v/>
      </c>
      <c r="AZ58" s="22" t="str">
        <f t="shared" si="11"/>
        <v/>
      </c>
      <c r="BA58" s="22" t="str">
        <f t="shared" ref="BA58:BE73" si="13">+IF($C58&lt;&gt;"",IF(AND(BA$3-$C58&lt;=ROUNDDOWN(($D58-$C58)*$E58,0),ROUNDDOWN(($D58-$C58)*$E58,0)-(BA$3-$C58)&lt;7),TEXT($E58,"0%"),""),"")</f>
        <v/>
      </c>
      <c r="BB58" s="22" t="str">
        <f t="shared" si="13"/>
        <v/>
      </c>
      <c r="BC58" s="22" t="str">
        <f t="shared" si="13"/>
        <v/>
      </c>
      <c r="BD58" s="22" t="str">
        <f t="shared" si="13"/>
        <v/>
      </c>
      <c r="BE58" s="22" t="str">
        <f t="shared" si="13"/>
        <v/>
      </c>
      <c r="BF58" s="31"/>
    </row>
    <row r="59" spans="1:58" customFormat="1" x14ac:dyDescent="0.25">
      <c r="A59" s="13"/>
      <c r="B59" s="13"/>
      <c r="C59" s="21" t="str">
        <f>+IF(B59&lt;&gt;"",VLOOKUP(B59,'Chi Tiết'!B:C,2,0),"")</f>
        <v/>
      </c>
      <c r="D59" s="21" t="str">
        <f>+IF(B59&lt;&gt;"",VLOOKUP(B59,'Chi Tiết'!B:D,3,0),"")</f>
        <v/>
      </c>
      <c r="E59" s="20" t="str">
        <f>+IF(B59&lt;&gt;"",VLOOKUP(B59,'Chi Tiết'!B:G,6,0),"")</f>
        <v/>
      </c>
      <c r="F59" s="20"/>
      <c r="G59" s="22" t="str">
        <f t="shared" si="12"/>
        <v/>
      </c>
      <c r="H59" s="22" t="str">
        <f t="shared" si="12"/>
        <v/>
      </c>
      <c r="I59" s="22" t="str">
        <f t="shared" si="12"/>
        <v/>
      </c>
      <c r="J59" s="22" t="str">
        <f t="shared" si="12"/>
        <v/>
      </c>
      <c r="K59" s="22" t="str">
        <f t="shared" si="12"/>
        <v/>
      </c>
      <c r="L59" s="22" t="str">
        <f t="shared" si="12"/>
        <v/>
      </c>
      <c r="M59" s="22" t="str">
        <f t="shared" si="12"/>
        <v/>
      </c>
      <c r="N59" s="22" t="str">
        <f t="shared" si="12"/>
        <v/>
      </c>
      <c r="O59" s="22" t="str">
        <f t="shared" si="12"/>
        <v/>
      </c>
      <c r="P59" s="22" t="str">
        <f t="shared" si="12"/>
        <v/>
      </c>
      <c r="Q59" s="22" t="str">
        <f t="shared" si="12"/>
        <v/>
      </c>
      <c r="R59" s="22" t="str">
        <f t="shared" si="12"/>
        <v/>
      </c>
      <c r="S59" s="22" t="str">
        <f t="shared" si="12"/>
        <v/>
      </c>
      <c r="T59" s="22" t="str">
        <f t="shared" si="12"/>
        <v/>
      </c>
      <c r="U59" s="22" t="str">
        <f t="shared" si="12"/>
        <v/>
      </c>
      <c r="V59" s="22" t="str">
        <f t="shared" ref="V59:AK74" si="14">+IF($C59&lt;&gt;"",IF(AND(V$3-$C59&lt;=ROUNDDOWN(($D59-$C59)*$E59,0),ROUNDDOWN(($D59-$C59)*$E59,0)-(V$3-$C59)&lt;7),TEXT($E59,"0%"),""),"")</f>
        <v/>
      </c>
      <c r="W59" s="22" t="str">
        <f t="shared" si="14"/>
        <v/>
      </c>
      <c r="X59" s="22" t="str">
        <f t="shared" si="14"/>
        <v/>
      </c>
      <c r="Y59" s="22" t="str">
        <f t="shared" si="14"/>
        <v/>
      </c>
      <c r="Z59" s="22" t="str">
        <f t="shared" si="14"/>
        <v/>
      </c>
      <c r="AA59" s="22" t="str">
        <f t="shared" si="14"/>
        <v/>
      </c>
      <c r="AB59" s="22" t="str">
        <f t="shared" si="14"/>
        <v/>
      </c>
      <c r="AC59" s="22" t="str">
        <f t="shared" si="14"/>
        <v/>
      </c>
      <c r="AD59" s="22" t="str">
        <f t="shared" si="14"/>
        <v/>
      </c>
      <c r="AE59" s="22" t="str">
        <f t="shared" si="14"/>
        <v/>
      </c>
      <c r="AF59" s="22" t="str">
        <f t="shared" si="14"/>
        <v/>
      </c>
      <c r="AG59" s="22" t="str">
        <f t="shared" si="14"/>
        <v/>
      </c>
      <c r="AH59" s="22" t="str">
        <f t="shared" si="14"/>
        <v/>
      </c>
      <c r="AI59" s="22" t="str">
        <f t="shared" si="14"/>
        <v/>
      </c>
      <c r="AJ59" s="22" t="str">
        <f t="shared" si="14"/>
        <v/>
      </c>
      <c r="AK59" s="22" t="str">
        <f t="shared" si="14"/>
        <v/>
      </c>
      <c r="AL59" s="22" t="str">
        <f t="shared" ref="AL59:BA74" si="15">+IF($C59&lt;&gt;"",IF(AND(AL$3-$C59&lt;=ROUNDDOWN(($D59-$C59)*$E59,0),ROUNDDOWN(($D59-$C59)*$E59,0)-(AL$3-$C59)&lt;7),TEXT($E59,"0%"),""),"")</f>
        <v/>
      </c>
      <c r="AM59" s="22" t="str">
        <f t="shared" si="15"/>
        <v/>
      </c>
      <c r="AN59" s="22" t="str">
        <f t="shared" si="15"/>
        <v/>
      </c>
      <c r="AO59" s="22" t="str">
        <f t="shared" si="15"/>
        <v/>
      </c>
      <c r="AP59" s="22" t="str">
        <f t="shared" si="15"/>
        <v/>
      </c>
      <c r="AQ59" s="22" t="str">
        <f t="shared" si="15"/>
        <v/>
      </c>
      <c r="AR59" s="22" t="str">
        <f t="shared" si="15"/>
        <v/>
      </c>
      <c r="AS59" s="22" t="str">
        <f t="shared" si="15"/>
        <v/>
      </c>
      <c r="AT59" s="22" t="str">
        <f t="shared" si="15"/>
        <v/>
      </c>
      <c r="AU59" s="22" t="str">
        <f t="shared" si="15"/>
        <v/>
      </c>
      <c r="AV59" s="22" t="str">
        <f t="shared" si="15"/>
        <v/>
      </c>
      <c r="AW59" s="22" t="str">
        <f t="shared" si="15"/>
        <v/>
      </c>
      <c r="AX59" s="22" t="str">
        <f t="shared" si="15"/>
        <v/>
      </c>
      <c r="AY59" s="22" t="str">
        <f t="shared" si="15"/>
        <v/>
      </c>
      <c r="AZ59" s="22" t="str">
        <f t="shared" si="15"/>
        <v/>
      </c>
      <c r="BA59" s="22" t="str">
        <f t="shared" si="15"/>
        <v/>
      </c>
      <c r="BB59" s="22" t="str">
        <f t="shared" si="13"/>
        <v/>
      </c>
      <c r="BC59" s="22" t="str">
        <f t="shared" si="13"/>
        <v/>
      </c>
      <c r="BD59" s="22" t="str">
        <f t="shared" si="13"/>
        <v/>
      </c>
      <c r="BE59" s="22" t="str">
        <f t="shared" si="13"/>
        <v/>
      </c>
      <c r="BF59" s="31"/>
    </row>
    <row r="60" spans="1:58" customFormat="1" x14ac:dyDescent="0.25">
      <c r="A60" s="13"/>
      <c r="B60" s="13"/>
      <c r="C60" s="21" t="str">
        <f>+IF(B60&lt;&gt;"",VLOOKUP(B60,'Chi Tiết'!B:C,2,0),"")</f>
        <v/>
      </c>
      <c r="D60" s="21" t="str">
        <f>+IF(B60&lt;&gt;"",VLOOKUP(B60,'Chi Tiết'!B:D,3,0),"")</f>
        <v/>
      </c>
      <c r="E60" s="20" t="str">
        <f>+IF(B60&lt;&gt;"",VLOOKUP(B60,'Chi Tiết'!B:G,6,0),"")</f>
        <v/>
      </c>
      <c r="F60" s="20"/>
      <c r="G60" s="22" t="str">
        <f t="shared" ref="G60:V75" si="16">+IF($C60&lt;&gt;"",IF(AND(G$3-$C60&lt;=ROUNDDOWN(($D60-$C60)*$E60,0),ROUNDDOWN(($D60-$C60)*$E60,0)-(G$3-$C60)&lt;7),TEXT($E60,"0%"),""),"")</f>
        <v/>
      </c>
      <c r="H60" s="22" t="str">
        <f t="shared" si="16"/>
        <v/>
      </c>
      <c r="I60" s="22" t="str">
        <f t="shared" si="16"/>
        <v/>
      </c>
      <c r="J60" s="22" t="str">
        <f t="shared" si="16"/>
        <v/>
      </c>
      <c r="K60" s="22" t="str">
        <f t="shared" si="16"/>
        <v/>
      </c>
      <c r="L60" s="22" t="str">
        <f t="shared" si="16"/>
        <v/>
      </c>
      <c r="M60" s="22" t="str">
        <f t="shared" si="16"/>
        <v/>
      </c>
      <c r="N60" s="22" t="str">
        <f t="shared" si="16"/>
        <v/>
      </c>
      <c r="O60" s="22" t="str">
        <f t="shared" si="16"/>
        <v/>
      </c>
      <c r="P60" s="22" t="str">
        <f t="shared" si="16"/>
        <v/>
      </c>
      <c r="Q60" s="22" t="str">
        <f t="shared" si="16"/>
        <v/>
      </c>
      <c r="R60" s="22" t="str">
        <f t="shared" si="16"/>
        <v/>
      </c>
      <c r="S60" s="22" t="str">
        <f t="shared" si="16"/>
        <v/>
      </c>
      <c r="T60" s="22" t="str">
        <f t="shared" si="16"/>
        <v/>
      </c>
      <c r="U60" s="22" t="str">
        <f t="shared" si="16"/>
        <v/>
      </c>
      <c r="V60" s="22" t="str">
        <f t="shared" si="16"/>
        <v/>
      </c>
      <c r="W60" s="22" t="str">
        <f t="shared" si="14"/>
        <v/>
      </c>
      <c r="X60" s="22" t="str">
        <f t="shared" si="14"/>
        <v/>
      </c>
      <c r="Y60" s="22" t="str">
        <f t="shared" si="14"/>
        <v/>
      </c>
      <c r="Z60" s="22" t="str">
        <f t="shared" si="14"/>
        <v/>
      </c>
      <c r="AA60" s="22" t="str">
        <f t="shared" si="14"/>
        <v/>
      </c>
      <c r="AB60" s="22" t="str">
        <f t="shared" si="14"/>
        <v/>
      </c>
      <c r="AC60" s="22" t="str">
        <f t="shared" si="14"/>
        <v/>
      </c>
      <c r="AD60" s="22" t="str">
        <f t="shared" si="14"/>
        <v/>
      </c>
      <c r="AE60" s="22" t="str">
        <f t="shared" si="14"/>
        <v/>
      </c>
      <c r="AF60" s="22" t="str">
        <f t="shared" si="14"/>
        <v/>
      </c>
      <c r="AG60" s="22" t="str">
        <f t="shared" si="14"/>
        <v/>
      </c>
      <c r="AH60" s="22" t="str">
        <f t="shared" si="14"/>
        <v/>
      </c>
      <c r="AI60" s="22" t="str">
        <f t="shared" si="14"/>
        <v/>
      </c>
      <c r="AJ60" s="22" t="str">
        <f t="shared" si="14"/>
        <v/>
      </c>
      <c r="AK60" s="22" t="str">
        <f t="shared" si="14"/>
        <v/>
      </c>
      <c r="AL60" s="22" t="str">
        <f t="shared" si="15"/>
        <v/>
      </c>
      <c r="AM60" s="22" t="str">
        <f t="shared" si="15"/>
        <v/>
      </c>
      <c r="AN60" s="22" t="str">
        <f t="shared" si="15"/>
        <v/>
      </c>
      <c r="AO60" s="22" t="str">
        <f t="shared" si="15"/>
        <v/>
      </c>
      <c r="AP60" s="22" t="str">
        <f t="shared" si="15"/>
        <v/>
      </c>
      <c r="AQ60" s="22" t="str">
        <f t="shared" si="15"/>
        <v/>
      </c>
      <c r="AR60" s="22" t="str">
        <f t="shared" si="15"/>
        <v/>
      </c>
      <c r="AS60" s="22" t="str">
        <f t="shared" si="15"/>
        <v/>
      </c>
      <c r="AT60" s="22" t="str">
        <f t="shared" si="15"/>
        <v/>
      </c>
      <c r="AU60" s="22" t="str">
        <f t="shared" si="15"/>
        <v/>
      </c>
      <c r="AV60" s="22" t="str">
        <f t="shared" si="15"/>
        <v/>
      </c>
      <c r="AW60" s="22" t="str">
        <f t="shared" si="15"/>
        <v/>
      </c>
      <c r="AX60" s="22" t="str">
        <f t="shared" si="15"/>
        <v/>
      </c>
      <c r="AY60" s="22" t="str">
        <f t="shared" si="15"/>
        <v/>
      </c>
      <c r="AZ60" s="22" t="str">
        <f t="shared" si="15"/>
        <v/>
      </c>
      <c r="BA60" s="22" t="str">
        <f t="shared" si="15"/>
        <v/>
      </c>
      <c r="BB60" s="22" t="str">
        <f t="shared" si="13"/>
        <v/>
      </c>
      <c r="BC60" s="22" t="str">
        <f t="shared" si="13"/>
        <v/>
      </c>
      <c r="BD60" s="22" t="str">
        <f t="shared" si="13"/>
        <v/>
      </c>
      <c r="BE60" s="22" t="str">
        <f t="shared" si="13"/>
        <v/>
      </c>
      <c r="BF60" s="31"/>
    </row>
    <row r="61" spans="1:58" customFormat="1" x14ac:dyDescent="0.25">
      <c r="A61" s="13"/>
      <c r="B61" s="13"/>
      <c r="C61" s="21" t="str">
        <f>+IF(B61&lt;&gt;"",VLOOKUP(B61,'Chi Tiết'!B:C,2,0),"")</f>
        <v/>
      </c>
      <c r="D61" s="21" t="str">
        <f>+IF(B61&lt;&gt;"",VLOOKUP(B61,'Chi Tiết'!B:D,3,0),"")</f>
        <v/>
      </c>
      <c r="E61" s="20" t="str">
        <f>+IF(B61&lt;&gt;"",VLOOKUP(B61,'Chi Tiết'!B:G,6,0),"")</f>
        <v/>
      </c>
      <c r="F61" s="20"/>
      <c r="G61" s="22" t="str">
        <f t="shared" si="16"/>
        <v/>
      </c>
      <c r="H61" s="22" t="str">
        <f t="shared" si="16"/>
        <v/>
      </c>
      <c r="I61" s="22" t="str">
        <f t="shared" si="16"/>
        <v/>
      </c>
      <c r="J61" s="22" t="str">
        <f t="shared" si="16"/>
        <v/>
      </c>
      <c r="K61" s="22" t="str">
        <f t="shared" si="16"/>
        <v/>
      </c>
      <c r="L61" s="22" t="str">
        <f t="shared" si="16"/>
        <v/>
      </c>
      <c r="M61" s="22" t="str">
        <f t="shared" si="16"/>
        <v/>
      </c>
      <c r="N61" s="22" t="str">
        <f t="shared" si="16"/>
        <v/>
      </c>
      <c r="O61" s="22" t="str">
        <f t="shared" si="16"/>
        <v/>
      </c>
      <c r="P61" s="22" t="str">
        <f t="shared" si="16"/>
        <v/>
      </c>
      <c r="Q61" s="22" t="str">
        <f t="shared" si="16"/>
        <v/>
      </c>
      <c r="R61" s="22" t="str">
        <f t="shared" si="16"/>
        <v/>
      </c>
      <c r="S61" s="22" t="str">
        <f t="shared" si="16"/>
        <v/>
      </c>
      <c r="T61" s="22" t="str">
        <f t="shared" si="16"/>
        <v/>
      </c>
      <c r="U61" s="22" t="str">
        <f t="shared" si="16"/>
        <v/>
      </c>
      <c r="V61" s="22" t="str">
        <f t="shared" si="16"/>
        <v/>
      </c>
      <c r="W61" s="22" t="str">
        <f t="shared" si="14"/>
        <v/>
      </c>
      <c r="X61" s="22" t="str">
        <f t="shared" si="14"/>
        <v/>
      </c>
      <c r="Y61" s="22" t="str">
        <f t="shared" si="14"/>
        <v/>
      </c>
      <c r="Z61" s="22" t="str">
        <f t="shared" si="14"/>
        <v/>
      </c>
      <c r="AA61" s="22" t="str">
        <f t="shared" si="14"/>
        <v/>
      </c>
      <c r="AB61" s="22" t="str">
        <f t="shared" si="14"/>
        <v/>
      </c>
      <c r="AC61" s="22" t="str">
        <f t="shared" si="14"/>
        <v/>
      </c>
      <c r="AD61" s="22" t="str">
        <f t="shared" si="14"/>
        <v/>
      </c>
      <c r="AE61" s="22" t="str">
        <f t="shared" si="14"/>
        <v/>
      </c>
      <c r="AF61" s="22" t="str">
        <f t="shared" si="14"/>
        <v/>
      </c>
      <c r="AG61" s="22" t="str">
        <f t="shared" si="14"/>
        <v/>
      </c>
      <c r="AH61" s="22" t="str">
        <f t="shared" si="14"/>
        <v/>
      </c>
      <c r="AI61" s="22" t="str">
        <f t="shared" si="14"/>
        <v/>
      </c>
      <c r="AJ61" s="22" t="str">
        <f t="shared" si="14"/>
        <v/>
      </c>
      <c r="AK61" s="22" t="str">
        <f t="shared" si="14"/>
        <v/>
      </c>
      <c r="AL61" s="22" t="str">
        <f t="shared" si="15"/>
        <v/>
      </c>
      <c r="AM61" s="22" t="str">
        <f t="shared" si="15"/>
        <v/>
      </c>
      <c r="AN61" s="22" t="str">
        <f t="shared" si="15"/>
        <v/>
      </c>
      <c r="AO61" s="22" t="str">
        <f t="shared" si="15"/>
        <v/>
      </c>
      <c r="AP61" s="22" t="str">
        <f t="shared" si="15"/>
        <v/>
      </c>
      <c r="AQ61" s="22" t="str">
        <f t="shared" si="15"/>
        <v/>
      </c>
      <c r="AR61" s="22" t="str">
        <f t="shared" si="15"/>
        <v/>
      </c>
      <c r="AS61" s="22" t="str">
        <f t="shared" si="15"/>
        <v/>
      </c>
      <c r="AT61" s="22" t="str">
        <f t="shared" si="15"/>
        <v/>
      </c>
      <c r="AU61" s="22" t="str">
        <f t="shared" si="15"/>
        <v/>
      </c>
      <c r="AV61" s="22" t="str">
        <f t="shared" si="15"/>
        <v/>
      </c>
      <c r="AW61" s="22" t="str">
        <f t="shared" si="15"/>
        <v/>
      </c>
      <c r="AX61" s="22" t="str">
        <f t="shared" si="15"/>
        <v/>
      </c>
      <c r="AY61" s="22" t="str">
        <f t="shared" si="15"/>
        <v/>
      </c>
      <c r="AZ61" s="22" t="str">
        <f t="shared" si="15"/>
        <v/>
      </c>
      <c r="BA61" s="22" t="str">
        <f t="shared" si="15"/>
        <v/>
      </c>
      <c r="BB61" s="22" t="str">
        <f t="shared" si="13"/>
        <v/>
      </c>
      <c r="BC61" s="22" t="str">
        <f t="shared" si="13"/>
        <v/>
      </c>
      <c r="BD61" s="22" t="str">
        <f t="shared" si="13"/>
        <v/>
      </c>
      <c r="BE61" s="22" t="str">
        <f t="shared" si="13"/>
        <v/>
      </c>
      <c r="BF61" s="31"/>
    </row>
    <row r="62" spans="1:58" customFormat="1" x14ac:dyDescent="0.25">
      <c r="A62" s="13"/>
      <c r="B62" s="13"/>
      <c r="C62" s="21" t="str">
        <f>+IF(B62&lt;&gt;"",VLOOKUP(B62,'Chi Tiết'!B:C,2,0),"")</f>
        <v/>
      </c>
      <c r="D62" s="21" t="str">
        <f>+IF(B62&lt;&gt;"",VLOOKUP(B62,'Chi Tiết'!B:D,3,0),"")</f>
        <v/>
      </c>
      <c r="E62" s="20" t="str">
        <f>+IF(B62&lt;&gt;"",VLOOKUP(B62,'Chi Tiết'!B:G,6,0),"")</f>
        <v/>
      </c>
      <c r="F62" s="20"/>
      <c r="G62" s="22" t="str">
        <f t="shared" si="16"/>
        <v/>
      </c>
      <c r="H62" s="22" t="str">
        <f t="shared" si="16"/>
        <v/>
      </c>
      <c r="I62" s="22" t="str">
        <f t="shared" si="16"/>
        <v/>
      </c>
      <c r="J62" s="22" t="str">
        <f t="shared" si="16"/>
        <v/>
      </c>
      <c r="K62" s="22" t="str">
        <f t="shared" si="16"/>
        <v/>
      </c>
      <c r="L62" s="22" t="str">
        <f t="shared" si="16"/>
        <v/>
      </c>
      <c r="M62" s="22" t="str">
        <f t="shared" si="16"/>
        <v/>
      </c>
      <c r="N62" s="22" t="str">
        <f t="shared" si="16"/>
        <v/>
      </c>
      <c r="O62" s="22" t="str">
        <f t="shared" si="16"/>
        <v/>
      </c>
      <c r="P62" s="22" t="str">
        <f t="shared" si="16"/>
        <v/>
      </c>
      <c r="Q62" s="22" t="str">
        <f t="shared" si="16"/>
        <v/>
      </c>
      <c r="R62" s="22" t="str">
        <f t="shared" si="16"/>
        <v/>
      </c>
      <c r="S62" s="22" t="str">
        <f t="shared" si="16"/>
        <v/>
      </c>
      <c r="T62" s="22" t="str">
        <f t="shared" si="16"/>
        <v/>
      </c>
      <c r="U62" s="22" t="str">
        <f t="shared" si="16"/>
        <v/>
      </c>
      <c r="V62" s="22" t="str">
        <f t="shared" si="16"/>
        <v/>
      </c>
      <c r="W62" s="22" t="str">
        <f t="shared" si="14"/>
        <v/>
      </c>
      <c r="X62" s="22" t="str">
        <f t="shared" si="14"/>
        <v/>
      </c>
      <c r="Y62" s="22" t="str">
        <f t="shared" si="14"/>
        <v/>
      </c>
      <c r="Z62" s="22" t="str">
        <f t="shared" si="14"/>
        <v/>
      </c>
      <c r="AA62" s="22" t="str">
        <f t="shared" si="14"/>
        <v/>
      </c>
      <c r="AB62" s="22" t="str">
        <f t="shared" si="14"/>
        <v/>
      </c>
      <c r="AC62" s="22" t="str">
        <f t="shared" si="14"/>
        <v/>
      </c>
      <c r="AD62" s="22" t="str">
        <f t="shared" si="14"/>
        <v/>
      </c>
      <c r="AE62" s="22" t="str">
        <f t="shared" si="14"/>
        <v/>
      </c>
      <c r="AF62" s="22" t="str">
        <f t="shared" si="14"/>
        <v/>
      </c>
      <c r="AG62" s="22" t="str">
        <f t="shared" si="14"/>
        <v/>
      </c>
      <c r="AH62" s="22" t="str">
        <f t="shared" si="14"/>
        <v/>
      </c>
      <c r="AI62" s="22" t="str">
        <f t="shared" si="14"/>
        <v/>
      </c>
      <c r="AJ62" s="22" t="str">
        <f t="shared" si="14"/>
        <v/>
      </c>
      <c r="AK62" s="22" t="str">
        <f t="shared" si="14"/>
        <v/>
      </c>
      <c r="AL62" s="22" t="str">
        <f t="shared" si="15"/>
        <v/>
      </c>
      <c r="AM62" s="22" t="str">
        <f t="shared" si="15"/>
        <v/>
      </c>
      <c r="AN62" s="22" t="str">
        <f t="shared" si="15"/>
        <v/>
      </c>
      <c r="AO62" s="22" t="str">
        <f t="shared" si="15"/>
        <v/>
      </c>
      <c r="AP62" s="22" t="str">
        <f t="shared" si="15"/>
        <v/>
      </c>
      <c r="AQ62" s="22" t="str">
        <f t="shared" si="15"/>
        <v/>
      </c>
      <c r="AR62" s="22" t="str">
        <f t="shared" si="15"/>
        <v/>
      </c>
      <c r="AS62" s="22" t="str">
        <f t="shared" si="15"/>
        <v/>
      </c>
      <c r="AT62" s="22" t="str">
        <f t="shared" si="15"/>
        <v/>
      </c>
      <c r="AU62" s="22" t="str">
        <f t="shared" si="15"/>
        <v/>
      </c>
      <c r="AV62" s="22" t="str">
        <f t="shared" si="15"/>
        <v/>
      </c>
      <c r="AW62" s="22" t="str">
        <f t="shared" si="15"/>
        <v/>
      </c>
      <c r="AX62" s="22" t="str">
        <f t="shared" si="15"/>
        <v/>
      </c>
      <c r="AY62" s="22" t="str">
        <f t="shared" si="15"/>
        <v/>
      </c>
      <c r="AZ62" s="22" t="str">
        <f t="shared" si="15"/>
        <v/>
      </c>
      <c r="BA62" s="22" t="str">
        <f t="shared" si="15"/>
        <v/>
      </c>
      <c r="BB62" s="22" t="str">
        <f t="shared" si="13"/>
        <v/>
      </c>
      <c r="BC62" s="22" t="str">
        <f t="shared" si="13"/>
        <v/>
      </c>
      <c r="BD62" s="22" t="str">
        <f t="shared" si="13"/>
        <v/>
      </c>
      <c r="BE62" s="22" t="str">
        <f t="shared" si="13"/>
        <v/>
      </c>
      <c r="BF62" s="31"/>
    </row>
    <row r="63" spans="1:58" customFormat="1" x14ac:dyDescent="0.25">
      <c r="A63" s="13"/>
      <c r="B63" s="13"/>
      <c r="C63" s="21" t="str">
        <f>+IF(B63&lt;&gt;"",VLOOKUP(B63,'Chi Tiết'!B:C,2,0),"")</f>
        <v/>
      </c>
      <c r="D63" s="21" t="str">
        <f>+IF(B63&lt;&gt;"",VLOOKUP(B63,'Chi Tiết'!B:D,3,0),"")</f>
        <v/>
      </c>
      <c r="E63" s="20" t="str">
        <f>+IF(B63&lt;&gt;"",VLOOKUP(B63,'Chi Tiết'!B:G,6,0),"")</f>
        <v/>
      </c>
      <c r="F63" s="20"/>
      <c r="G63" s="22" t="str">
        <f t="shared" si="16"/>
        <v/>
      </c>
      <c r="H63" s="22" t="str">
        <f t="shared" si="16"/>
        <v/>
      </c>
      <c r="I63" s="22" t="str">
        <f t="shared" si="16"/>
        <v/>
      </c>
      <c r="J63" s="22" t="str">
        <f t="shared" si="16"/>
        <v/>
      </c>
      <c r="K63" s="22" t="str">
        <f t="shared" si="16"/>
        <v/>
      </c>
      <c r="L63" s="22" t="str">
        <f t="shared" si="16"/>
        <v/>
      </c>
      <c r="M63" s="22" t="str">
        <f t="shared" si="16"/>
        <v/>
      </c>
      <c r="N63" s="22" t="str">
        <f t="shared" si="16"/>
        <v/>
      </c>
      <c r="O63" s="22" t="str">
        <f t="shared" si="16"/>
        <v/>
      </c>
      <c r="P63" s="22" t="str">
        <f t="shared" si="16"/>
        <v/>
      </c>
      <c r="Q63" s="22" t="str">
        <f t="shared" si="16"/>
        <v/>
      </c>
      <c r="R63" s="22" t="str">
        <f t="shared" si="16"/>
        <v/>
      </c>
      <c r="S63" s="22" t="str">
        <f t="shared" si="16"/>
        <v/>
      </c>
      <c r="T63" s="22" t="str">
        <f t="shared" si="16"/>
        <v/>
      </c>
      <c r="U63" s="22" t="str">
        <f t="shared" si="16"/>
        <v/>
      </c>
      <c r="V63" s="22" t="str">
        <f t="shared" si="16"/>
        <v/>
      </c>
      <c r="W63" s="22" t="str">
        <f t="shared" si="14"/>
        <v/>
      </c>
      <c r="X63" s="22" t="str">
        <f t="shared" si="14"/>
        <v/>
      </c>
      <c r="Y63" s="22" t="str">
        <f t="shared" si="14"/>
        <v/>
      </c>
      <c r="Z63" s="22" t="str">
        <f t="shared" si="14"/>
        <v/>
      </c>
      <c r="AA63" s="22" t="str">
        <f t="shared" si="14"/>
        <v/>
      </c>
      <c r="AB63" s="22" t="str">
        <f t="shared" si="14"/>
        <v/>
      </c>
      <c r="AC63" s="22" t="str">
        <f t="shared" si="14"/>
        <v/>
      </c>
      <c r="AD63" s="22" t="str">
        <f t="shared" si="14"/>
        <v/>
      </c>
      <c r="AE63" s="22" t="str">
        <f t="shared" si="14"/>
        <v/>
      </c>
      <c r="AF63" s="22" t="str">
        <f t="shared" si="14"/>
        <v/>
      </c>
      <c r="AG63" s="22" t="str">
        <f t="shared" si="14"/>
        <v/>
      </c>
      <c r="AH63" s="22" t="str">
        <f t="shared" si="14"/>
        <v/>
      </c>
      <c r="AI63" s="22" t="str">
        <f t="shared" si="14"/>
        <v/>
      </c>
      <c r="AJ63" s="22" t="str">
        <f t="shared" si="14"/>
        <v/>
      </c>
      <c r="AK63" s="22" t="str">
        <f t="shared" si="14"/>
        <v/>
      </c>
      <c r="AL63" s="22" t="str">
        <f t="shared" si="15"/>
        <v/>
      </c>
      <c r="AM63" s="22" t="str">
        <f t="shared" si="15"/>
        <v/>
      </c>
      <c r="AN63" s="22" t="str">
        <f t="shared" si="15"/>
        <v/>
      </c>
      <c r="AO63" s="22" t="str">
        <f t="shared" si="15"/>
        <v/>
      </c>
      <c r="AP63" s="22" t="str">
        <f t="shared" si="15"/>
        <v/>
      </c>
      <c r="AQ63" s="22" t="str">
        <f t="shared" si="15"/>
        <v/>
      </c>
      <c r="AR63" s="22" t="str">
        <f t="shared" si="15"/>
        <v/>
      </c>
      <c r="AS63" s="22" t="str">
        <f t="shared" si="15"/>
        <v/>
      </c>
      <c r="AT63" s="22" t="str">
        <f t="shared" si="15"/>
        <v/>
      </c>
      <c r="AU63" s="22" t="str">
        <f t="shared" si="15"/>
        <v/>
      </c>
      <c r="AV63" s="22" t="str">
        <f t="shared" si="15"/>
        <v/>
      </c>
      <c r="AW63" s="22" t="str">
        <f t="shared" si="15"/>
        <v/>
      </c>
      <c r="AX63" s="22" t="str">
        <f t="shared" si="15"/>
        <v/>
      </c>
      <c r="AY63" s="22" t="str">
        <f t="shared" si="15"/>
        <v/>
      </c>
      <c r="AZ63" s="22" t="str">
        <f t="shared" si="15"/>
        <v/>
      </c>
      <c r="BA63" s="22" t="str">
        <f t="shared" si="15"/>
        <v/>
      </c>
      <c r="BB63" s="22" t="str">
        <f t="shared" si="13"/>
        <v/>
      </c>
      <c r="BC63" s="22" t="str">
        <f t="shared" si="13"/>
        <v/>
      </c>
      <c r="BD63" s="22" t="str">
        <f t="shared" si="13"/>
        <v/>
      </c>
      <c r="BE63" s="22" t="str">
        <f t="shared" si="13"/>
        <v/>
      </c>
      <c r="BF63" s="31"/>
    </row>
    <row r="64" spans="1:58" customFormat="1" x14ac:dyDescent="0.25">
      <c r="A64" s="13"/>
      <c r="B64" s="13"/>
      <c r="C64" s="21" t="str">
        <f>+IF(B64&lt;&gt;"",VLOOKUP(B64,'Chi Tiết'!B:C,2,0),"")</f>
        <v/>
      </c>
      <c r="D64" s="21" t="str">
        <f>+IF(B64&lt;&gt;"",VLOOKUP(B64,'Chi Tiết'!B:D,3,0),"")</f>
        <v/>
      </c>
      <c r="E64" s="20" t="str">
        <f>+IF(B64&lt;&gt;"",VLOOKUP(B64,'Chi Tiết'!B:G,6,0),"")</f>
        <v/>
      </c>
      <c r="F64" s="20"/>
      <c r="G64" s="22" t="str">
        <f t="shared" si="16"/>
        <v/>
      </c>
      <c r="H64" s="22" t="str">
        <f t="shared" si="16"/>
        <v/>
      </c>
      <c r="I64" s="22" t="str">
        <f t="shared" si="16"/>
        <v/>
      </c>
      <c r="J64" s="22" t="str">
        <f t="shared" si="16"/>
        <v/>
      </c>
      <c r="K64" s="22" t="str">
        <f t="shared" si="16"/>
        <v/>
      </c>
      <c r="L64" s="22" t="str">
        <f t="shared" si="16"/>
        <v/>
      </c>
      <c r="M64" s="22" t="str">
        <f t="shared" si="16"/>
        <v/>
      </c>
      <c r="N64" s="22" t="str">
        <f t="shared" si="16"/>
        <v/>
      </c>
      <c r="O64" s="22" t="str">
        <f t="shared" si="16"/>
        <v/>
      </c>
      <c r="P64" s="22" t="str">
        <f t="shared" si="16"/>
        <v/>
      </c>
      <c r="Q64" s="22" t="str">
        <f t="shared" si="16"/>
        <v/>
      </c>
      <c r="R64" s="22" t="str">
        <f t="shared" si="16"/>
        <v/>
      </c>
      <c r="S64" s="22" t="str">
        <f t="shared" si="16"/>
        <v/>
      </c>
      <c r="T64" s="22" t="str">
        <f t="shared" si="16"/>
        <v/>
      </c>
      <c r="U64" s="22" t="str">
        <f t="shared" si="16"/>
        <v/>
      </c>
      <c r="V64" s="22" t="str">
        <f t="shared" si="16"/>
        <v/>
      </c>
      <c r="W64" s="22" t="str">
        <f t="shared" si="14"/>
        <v/>
      </c>
      <c r="X64" s="22" t="str">
        <f t="shared" si="14"/>
        <v/>
      </c>
      <c r="Y64" s="22" t="str">
        <f t="shared" si="14"/>
        <v/>
      </c>
      <c r="Z64" s="22" t="str">
        <f t="shared" si="14"/>
        <v/>
      </c>
      <c r="AA64" s="22" t="str">
        <f t="shared" si="14"/>
        <v/>
      </c>
      <c r="AB64" s="22" t="str">
        <f t="shared" si="14"/>
        <v/>
      </c>
      <c r="AC64" s="22" t="str">
        <f t="shared" si="14"/>
        <v/>
      </c>
      <c r="AD64" s="22" t="str">
        <f t="shared" si="14"/>
        <v/>
      </c>
      <c r="AE64" s="22" t="str">
        <f t="shared" si="14"/>
        <v/>
      </c>
      <c r="AF64" s="22" t="str">
        <f t="shared" si="14"/>
        <v/>
      </c>
      <c r="AG64" s="22" t="str">
        <f t="shared" si="14"/>
        <v/>
      </c>
      <c r="AH64" s="22" t="str">
        <f t="shared" si="14"/>
        <v/>
      </c>
      <c r="AI64" s="22" t="str">
        <f t="shared" si="14"/>
        <v/>
      </c>
      <c r="AJ64" s="22" t="str">
        <f t="shared" si="14"/>
        <v/>
      </c>
      <c r="AK64" s="22" t="str">
        <f t="shared" si="14"/>
        <v/>
      </c>
      <c r="AL64" s="22" t="str">
        <f t="shared" si="15"/>
        <v/>
      </c>
      <c r="AM64" s="22" t="str">
        <f t="shared" si="15"/>
        <v/>
      </c>
      <c r="AN64" s="22" t="str">
        <f t="shared" si="15"/>
        <v/>
      </c>
      <c r="AO64" s="22" t="str">
        <f t="shared" si="15"/>
        <v/>
      </c>
      <c r="AP64" s="22" t="str">
        <f t="shared" si="15"/>
        <v/>
      </c>
      <c r="AQ64" s="22" t="str">
        <f t="shared" si="15"/>
        <v/>
      </c>
      <c r="AR64" s="22" t="str">
        <f t="shared" si="15"/>
        <v/>
      </c>
      <c r="AS64" s="22" t="str">
        <f t="shared" si="15"/>
        <v/>
      </c>
      <c r="AT64" s="22" t="str">
        <f t="shared" si="15"/>
        <v/>
      </c>
      <c r="AU64" s="22" t="str">
        <f t="shared" si="15"/>
        <v/>
      </c>
      <c r="AV64" s="22" t="str">
        <f t="shared" si="15"/>
        <v/>
      </c>
      <c r="AW64" s="22" t="str">
        <f t="shared" si="15"/>
        <v/>
      </c>
      <c r="AX64" s="22" t="str">
        <f t="shared" si="15"/>
        <v/>
      </c>
      <c r="AY64" s="22" t="str">
        <f t="shared" si="15"/>
        <v/>
      </c>
      <c r="AZ64" s="22" t="str">
        <f t="shared" si="15"/>
        <v/>
      </c>
      <c r="BA64" s="22" t="str">
        <f t="shared" si="15"/>
        <v/>
      </c>
      <c r="BB64" s="22" t="str">
        <f t="shared" si="13"/>
        <v/>
      </c>
      <c r="BC64" s="22" t="str">
        <f t="shared" si="13"/>
        <v/>
      </c>
      <c r="BD64" s="22" t="str">
        <f t="shared" si="13"/>
        <v/>
      </c>
      <c r="BE64" s="22" t="str">
        <f t="shared" si="13"/>
        <v/>
      </c>
      <c r="BF64" s="31"/>
    </row>
    <row r="65" spans="1:58" customFormat="1" x14ac:dyDescent="0.25">
      <c r="A65" s="13"/>
      <c r="B65" s="13"/>
      <c r="C65" s="21" t="str">
        <f>+IF(B65&lt;&gt;"",VLOOKUP(B65,'Chi Tiết'!B:C,2,0),"")</f>
        <v/>
      </c>
      <c r="D65" s="21" t="str">
        <f>+IF(B65&lt;&gt;"",VLOOKUP(B65,'Chi Tiết'!B:D,3,0),"")</f>
        <v/>
      </c>
      <c r="E65" s="20" t="str">
        <f>+IF(B65&lt;&gt;"",VLOOKUP(B65,'Chi Tiết'!B:G,6,0),"")</f>
        <v/>
      </c>
      <c r="F65" s="20"/>
      <c r="G65" s="22" t="str">
        <f t="shared" si="16"/>
        <v/>
      </c>
      <c r="H65" s="22" t="str">
        <f t="shared" si="16"/>
        <v/>
      </c>
      <c r="I65" s="22" t="str">
        <f t="shared" si="16"/>
        <v/>
      </c>
      <c r="J65" s="22" t="str">
        <f t="shared" si="16"/>
        <v/>
      </c>
      <c r="K65" s="22" t="str">
        <f t="shared" si="16"/>
        <v/>
      </c>
      <c r="L65" s="22" t="str">
        <f t="shared" si="16"/>
        <v/>
      </c>
      <c r="M65" s="22" t="str">
        <f t="shared" si="16"/>
        <v/>
      </c>
      <c r="N65" s="22" t="str">
        <f t="shared" si="16"/>
        <v/>
      </c>
      <c r="O65" s="22" t="str">
        <f t="shared" si="16"/>
        <v/>
      </c>
      <c r="P65" s="22" t="str">
        <f t="shared" si="16"/>
        <v/>
      </c>
      <c r="Q65" s="22" t="str">
        <f t="shared" si="16"/>
        <v/>
      </c>
      <c r="R65" s="22" t="str">
        <f t="shared" si="16"/>
        <v/>
      </c>
      <c r="S65" s="22" t="str">
        <f t="shared" si="16"/>
        <v/>
      </c>
      <c r="T65" s="22" t="str">
        <f t="shared" si="16"/>
        <v/>
      </c>
      <c r="U65" s="22" t="str">
        <f t="shared" si="16"/>
        <v/>
      </c>
      <c r="V65" s="22" t="str">
        <f t="shared" si="16"/>
        <v/>
      </c>
      <c r="W65" s="22" t="str">
        <f t="shared" si="14"/>
        <v/>
      </c>
      <c r="X65" s="22" t="str">
        <f t="shared" si="14"/>
        <v/>
      </c>
      <c r="Y65" s="22" t="str">
        <f t="shared" si="14"/>
        <v/>
      </c>
      <c r="Z65" s="22" t="str">
        <f t="shared" si="14"/>
        <v/>
      </c>
      <c r="AA65" s="22" t="str">
        <f t="shared" si="14"/>
        <v/>
      </c>
      <c r="AB65" s="22" t="str">
        <f t="shared" si="14"/>
        <v/>
      </c>
      <c r="AC65" s="22" t="str">
        <f t="shared" si="14"/>
        <v/>
      </c>
      <c r="AD65" s="22" t="str">
        <f t="shared" si="14"/>
        <v/>
      </c>
      <c r="AE65" s="22" t="str">
        <f t="shared" si="14"/>
        <v/>
      </c>
      <c r="AF65" s="22" t="str">
        <f t="shared" si="14"/>
        <v/>
      </c>
      <c r="AG65" s="22" t="str">
        <f t="shared" si="14"/>
        <v/>
      </c>
      <c r="AH65" s="22" t="str">
        <f t="shared" si="14"/>
        <v/>
      </c>
      <c r="AI65" s="22" t="str">
        <f t="shared" si="14"/>
        <v/>
      </c>
      <c r="AJ65" s="22" t="str">
        <f t="shared" si="14"/>
        <v/>
      </c>
      <c r="AK65" s="22" t="str">
        <f t="shared" si="14"/>
        <v/>
      </c>
      <c r="AL65" s="22" t="str">
        <f t="shared" si="15"/>
        <v/>
      </c>
      <c r="AM65" s="22" t="str">
        <f t="shared" si="15"/>
        <v/>
      </c>
      <c r="AN65" s="22" t="str">
        <f t="shared" si="15"/>
        <v/>
      </c>
      <c r="AO65" s="22" t="str">
        <f t="shared" si="15"/>
        <v/>
      </c>
      <c r="AP65" s="22" t="str">
        <f t="shared" si="15"/>
        <v/>
      </c>
      <c r="AQ65" s="22" t="str">
        <f t="shared" si="15"/>
        <v/>
      </c>
      <c r="AR65" s="22" t="str">
        <f t="shared" si="15"/>
        <v/>
      </c>
      <c r="AS65" s="22" t="str">
        <f t="shared" si="15"/>
        <v/>
      </c>
      <c r="AT65" s="22" t="str">
        <f t="shared" si="15"/>
        <v/>
      </c>
      <c r="AU65" s="22" t="str">
        <f t="shared" si="15"/>
        <v/>
      </c>
      <c r="AV65" s="22" t="str">
        <f t="shared" si="15"/>
        <v/>
      </c>
      <c r="AW65" s="22" t="str">
        <f t="shared" si="15"/>
        <v/>
      </c>
      <c r="AX65" s="22" t="str">
        <f t="shared" si="15"/>
        <v/>
      </c>
      <c r="AY65" s="22" t="str">
        <f t="shared" si="15"/>
        <v/>
      </c>
      <c r="AZ65" s="22" t="str">
        <f t="shared" si="15"/>
        <v/>
      </c>
      <c r="BA65" s="22" t="str">
        <f t="shared" si="15"/>
        <v/>
      </c>
      <c r="BB65" s="22" t="str">
        <f t="shared" si="13"/>
        <v/>
      </c>
      <c r="BC65" s="22" t="str">
        <f t="shared" si="13"/>
        <v/>
      </c>
      <c r="BD65" s="22" t="str">
        <f t="shared" si="13"/>
        <v/>
      </c>
      <c r="BE65" s="22" t="str">
        <f t="shared" si="13"/>
        <v/>
      </c>
      <c r="BF65" s="31"/>
    </row>
    <row r="66" spans="1:58" customFormat="1" x14ac:dyDescent="0.25">
      <c r="A66" s="13"/>
      <c r="B66" s="13"/>
      <c r="C66" s="21" t="str">
        <f>+IF(B66&lt;&gt;"",VLOOKUP(B66,'Chi Tiết'!B:C,2,0),"")</f>
        <v/>
      </c>
      <c r="D66" s="21" t="str">
        <f>+IF(B66&lt;&gt;"",VLOOKUP(B66,'Chi Tiết'!B:D,3,0),"")</f>
        <v/>
      </c>
      <c r="E66" s="20" t="str">
        <f>+IF(B66&lt;&gt;"",VLOOKUP(B66,'Chi Tiết'!B:G,6,0),"")</f>
        <v/>
      </c>
      <c r="F66" s="20"/>
      <c r="G66" s="22" t="str">
        <f t="shared" si="16"/>
        <v/>
      </c>
      <c r="H66" s="22" t="str">
        <f t="shared" si="16"/>
        <v/>
      </c>
      <c r="I66" s="22" t="str">
        <f t="shared" si="16"/>
        <v/>
      </c>
      <c r="J66" s="22" t="str">
        <f t="shared" si="16"/>
        <v/>
      </c>
      <c r="K66" s="22" t="str">
        <f t="shared" si="16"/>
        <v/>
      </c>
      <c r="L66" s="22" t="str">
        <f t="shared" si="16"/>
        <v/>
      </c>
      <c r="M66" s="22" t="str">
        <f t="shared" si="16"/>
        <v/>
      </c>
      <c r="N66" s="22" t="str">
        <f t="shared" si="16"/>
        <v/>
      </c>
      <c r="O66" s="22" t="str">
        <f t="shared" si="16"/>
        <v/>
      </c>
      <c r="P66" s="22" t="str">
        <f t="shared" si="16"/>
        <v/>
      </c>
      <c r="Q66" s="22" t="str">
        <f t="shared" si="16"/>
        <v/>
      </c>
      <c r="R66" s="22" t="str">
        <f t="shared" si="16"/>
        <v/>
      </c>
      <c r="S66" s="22" t="str">
        <f t="shared" si="16"/>
        <v/>
      </c>
      <c r="T66" s="22" t="str">
        <f t="shared" si="16"/>
        <v/>
      </c>
      <c r="U66" s="22" t="str">
        <f t="shared" si="16"/>
        <v/>
      </c>
      <c r="V66" s="22" t="str">
        <f t="shared" si="16"/>
        <v/>
      </c>
      <c r="W66" s="22" t="str">
        <f t="shared" si="14"/>
        <v/>
      </c>
      <c r="X66" s="22" t="str">
        <f t="shared" si="14"/>
        <v/>
      </c>
      <c r="Y66" s="22" t="str">
        <f t="shared" si="14"/>
        <v/>
      </c>
      <c r="Z66" s="22" t="str">
        <f t="shared" si="14"/>
        <v/>
      </c>
      <c r="AA66" s="22" t="str">
        <f t="shared" si="14"/>
        <v/>
      </c>
      <c r="AB66" s="22" t="str">
        <f t="shared" si="14"/>
        <v/>
      </c>
      <c r="AC66" s="22" t="str">
        <f t="shared" si="14"/>
        <v/>
      </c>
      <c r="AD66" s="22" t="str">
        <f t="shared" si="14"/>
        <v/>
      </c>
      <c r="AE66" s="22" t="str">
        <f t="shared" si="14"/>
        <v/>
      </c>
      <c r="AF66" s="22" t="str">
        <f t="shared" si="14"/>
        <v/>
      </c>
      <c r="AG66" s="22" t="str">
        <f t="shared" si="14"/>
        <v/>
      </c>
      <c r="AH66" s="22" t="str">
        <f t="shared" si="14"/>
        <v/>
      </c>
      <c r="AI66" s="22" t="str">
        <f t="shared" si="14"/>
        <v/>
      </c>
      <c r="AJ66" s="22" t="str">
        <f t="shared" si="14"/>
        <v/>
      </c>
      <c r="AK66" s="22" t="str">
        <f t="shared" si="14"/>
        <v/>
      </c>
      <c r="AL66" s="22" t="str">
        <f t="shared" si="15"/>
        <v/>
      </c>
      <c r="AM66" s="22" t="str">
        <f t="shared" si="15"/>
        <v/>
      </c>
      <c r="AN66" s="22" t="str">
        <f t="shared" si="15"/>
        <v/>
      </c>
      <c r="AO66" s="22" t="str">
        <f t="shared" si="15"/>
        <v/>
      </c>
      <c r="AP66" s="22" t="str">
        <f t="shared" si="15"/>
        <v/>
      </c>
      <c r="AQ66" s="22" t="str">
        <f t="shared" si="15"/>
        <v/>
      </c>
      <c r="AR66" s="22" t="str">
        <f t="shared" si="15"/>
        <v/>
      </c>
      <c r="AS66" s="22" t="str">
        <f t="shared" si="15"/>
        <v/>
      </c>
      <c r="AT66" s="22" t="str">
        <f t="shared" si="15"/>
        <v/>
      </c>
      <c r="AU66" s="22" t="str">
        <f t="shared" si="15"/>
        <v/>
      </c>
      <c r="AV66" s="22" t="str">
        <f t="shared" si="15"/>
        <v/>
      </c>
      <c r="AW66" s="22" t="str">
        <f t="shared" si="15"/>
        <v/>
      </c>
      <c r="AX66" s="22" t="str">
        <f t="shared" si="15"/>
        <v/>
      </c>
      <c r="AY66" s="22" t="str">
        <f t="shared" si="15"/>
        <v/>
      </c>
      <c r="AZ66" s="22" t="str">
        <f t="shared" si="15"/>
        <v/>
      </c>
      <c r="BA66" s="22" t="str">
        <f t="shared" si="15"/>
        <v/>
      </c>
      <c r="BB66" s="22" t="str">
        <f t="shared" si="13"/>
        <v/>
      </c>
      <c r="BC66" s="22" t="str">
        <f t="shared" si="13"/>
        <v/>
      </c>
      <c r="BD66" s="22" t="str">
        <f t="shared" si="13"/>
        <v/>
      </c>
      <c r="BE66" s="22" t="str">
        <f t="shared" si="13"/>
        <v/>
      </c>
      <c r="BF66" s="31"/>
    </row>
    <row r="67" spans="1:58" customFormat="1" x14ac:dyDescent="0.25">
      <c r="A67" s="13"/>
      <c r="B67" s="13"/>
      <c r="C67" s="21" t="str">
        <f>+IF(B67&lt;&gt;"",VLOOKUP(B67,'Chi Tiết'!B:C,2,0),"")</f>
        <v/>
      </c>
      <c r="D67" s="21" t="str">
        <f>+IF(B67&lt;&gt;"",VLOOKUP(B67,'Chi Tiết'!B:D,3,0),"")</f>
        <v/>
      </c>
      <c r="E67" s="20" t="str">
        <f>+IF(B67&lt;&gt;"",VLOOKUP(B67,'Chi Tiết'!B:G,6,0),"")</f>
        <v/>
      </c>
      <c r="F67" s="20"/>
      <c r="G67" s="22" t="str">
        <f t="shared" si="16"/>
        <v/>
      </c>
      <c r="H67" s="22" t="str">
        <f t="shared" si="16"/>
        <v/>
      </c>
      <c r="I67" s="22" t="str">
        <f t="shared" si="16"/>
        <v/>
      </c>
      <c r="J67" s="22" t="str">
        <f t="shared" si="16"/>
        <v/>
      </c>
      <c r="K67" s="22" t="str">
        <f t="shared" si="16"/>
        <v/>
      </c>
      <c r="L67" s="22" t="str">
        <f t="shared" si="16"/>
        <v/>
      </c>
      <c r="M67" s="22" t="str">
        <f t="shared" si="16"/>
        <v/>
      </c>
      <c r="N67" s="22" t="str">
        <f t="shared" si="16"/>
        <v/>
      </c>
      <c r="O67" s="22" t="str">
        <f t="shared" si="16"/>
        <v/>
      </c>
      <c r="P67" s="22" t="str">
        <f t="shared" si="16"/>
        <v/>
      </c>
      <c r="Q67" s="22" t="str">
        <f t="shared" si="16"/>
        <v/>
      </c>
      <c r="R67" s="22" t="str">
        <f t="shared" si="16"/>
        <v/>
      </c>
      <c r="S67" s="22" t="str">
        <f t="shared" si="16"/>
        <v/>
      </c>
      <c r="T67" s="22" t="str">
        <f t="shared" si="16"/>
        <v/>
      </c>
      <c r="U67" s="22" t="str">
        <f t="shared" si="16"/>
        <v/>
      </c>
      <c r="V67" s="22" t="str">
        <f t="shared" si="16"/>
        <v/>
      </c>
      <c r="W67" s="22" t="str">
        <f t="shared" si="14"/>
        <v/>
      </c>
      <c r="X67" s="22" t="str">
        <f t="shared" si="14"/>
        <v/>
      </c>
      <c r="Y67" s="22" t="str">
        <f t="shared" si="14"/>
        <v/>
      </c>
      <c r="Z67" s="22" t="str">
        <f t="shared" si="14"/>
        <v/>
      </c>
      <c r="AA67" s="22" t="str">
        <f t="shared" si="14"/>
        <v/>
      </c>
      <c r="AB67" s="22" t="str">
        <f t="shared" si="14"/>
        <v/>
      </c>
      <c r="AC67" s="22" t="str">
        <f t="shared" si="14"/>
        <v/>
      </c>
      <c r="AD67" s="22" t="str">
        <f t="shared" si="14"/>
        <v/>
      </c>
      <c r="AE67" s="22" t="str">
        <f t="shared" si="14"/>
        <v/>
      </c>
      <c r="AF67" s="22" t="str">
        <f t="shared" si="14"/>
        <v/>
      </c>
      <c r="AG67" s="22" t="str">
        <f t="shared" si="14"/>
        <v/>
      </c>
      <c r="AH67" s="22" t="str">
        <f t="shared" si="14"/>
        <v/>
      </c>
      <c r="AI67" s="22" t="str">
        <f t="shared" si="14"/>
        <v/>
      </c>
      <c r="AJ67" s="22" t="str">
        <f t="shared" si="14"/>
        <v/>
      </c>
      <c r="AK67" s="22" t="str">
        <f t="shared" si="14"/>
        <v/>
      </c>
      <c r="AL67" s="22" t="str">
        <f t="shared" si="15"/>
        <v/>
      </c>
      <c r="AM67" s="22" t="str">
        <f t="shared" si="15"/>
        <v/>
      </c>
      <c r="AN67" s="22" t="str">
        <f t="shared" si="15"/>
        <v/>
      </c>
      <c r="AO67" s="22" t="str">
        <f t="shared" si="15"/>
        <v/>
      </c>
      <c r="AP67" s="22" t="str">
        <f t="shared" si="15"/>
        <v/>
      </c>
      <c r="AQ67" s="22" t="str">
        <f t="shared" si="15"/>
        <v/>
      </c>
      <c r="AR67" s="22" t="str">
        <f t="shared" si="15"/>
        <v/>
      </c>
      <c r="AS67" s="22" t="str">
        <f t="shared" si="15"/>
        <v/>
      </c>
      <c r="AT67" s="22" t="str">
        <f t="shared" si="15"/>
        <v/>
      </c>
      <c r="AU67" s="22" t="str">
        <f t="shared" si="15"/>
        <v/>
      </c>
      <c r="AV67" s="22" t="str">
        <f t="shared" si="15"/>
        <v/>
      </c>
      <c r="AW67" s="22" t="str">
        <f t="shared" si="15"/>
        <v/>
      </c>
      <c r="AX67" s="22" t="str">
        <f t="shared" si="15"/>
        <v/>
      </c>
      <c r="AY67" s="22" t="str">
        <f t="shared" si="15"/>
        <v/>
      </c>
      <c r="AZ67" s="22" t="str">
        <f t="shared" si="15"/>
        <v/>
      </c>
      <c r="BA67" s="22" t="str">
        <f t="shared" si="15"/>
        <v/>
      </c>
      <c r="BB67" s="22" t="str">
        <f t="shared" si="13"/>
        <v/>
      </c>
      <c r="BC67" s="22" t="str">
        <f t="shared" si="13"/>
        <v/>
      </c>
      <c r="BD67" s="22" t="str">
        <f t="shared" si="13"/>
        <v/>
      </c>
      <c r="BE67" s="22" t="str">
        <f t="shared" si="13"/>
        <v/>
      </c>
      <c r="BF67" s="31"/>
    </row>
    <row r="68" spans="1:58" customFormat="1" x14ac:dyDescent="0.25">
      <c r="A68" s="13"/>
      <c r="B68" s="13"/>
      <c r="C68" s="21" t="str">
        <f>+IF(B68&lt;&gt;"",VLOOKUP(B68,'Chi Tiết'!B:C,2,0),"")</f>
        <v/>
      </c>
      <c r="D68" s="21" t="str">
        <f>+IF(B68&lt;&gt;"",VLOOKUP(B68,'Chi Tiết'!B:D,3,0),"")</f>
        <v/>
      </c>
      <c r="E68" s="20" t="str">
        <f>+IF(B68&lt;&gt;"",VLOOKUP(B68,'Chi Tiết'!B:G,6,0),"")</f>
        <v/>
      </c>
      <c r="F68" s="20"/>
      <c r="G68" s="22" t="str">
        <f t="shared" si="16"/>
        <v/>
      </c>
      <c r="H68" s="22" t="str">
        <f t="shared" si="16"/>
        <v/>
      </c>
      <c r="I68" s="22" t="str">
        <f t="shared" si="16"/>
        <v/>
      </c>
      <c r="J68" s="22" t="str">
        <f t="shared" si="16"/>
        <v/>
      </c>
      <c r="K68" s="22" t="str">
        <f t="shared" si="16"/>
        <v/>
      </c>
      <c r="L68" s="22" t="str">
        <f t="shared" si="16"/>
        <v/>
      </c>
      <c r="M68" s="22" t="str">
        <f t="shared" si="16"/>
        <v/>
      </c>
      <c r="N68" s="22" t="str">
        <f t="shared" si="16"/>
        <v/>
      </c>
      <c r="O68" s="22" t="str">
        <f t="shared" si="16"/>
        <v/>
      </c>
      <c r="P68" s="22" t="str">
        <f t="shared" si="16"/>
        <v/>
      </c>
      <c r="Q68" s="22" t="str">
        <f t="shared" si="16"/>
        <v/>
      </c>
      <c r="R68" s="22" t="str">
        <f t="shared" si="16"/>
        <v/>
      </c>
      <c r="S68" s="22" t="str">
        <f t="shared" si="16"/>
        <v/>
      </c>
      <c r="T68" s="22" t="str">
        <f t="shared" si="16"/>
        <v/>
      </c>
      <c r="U68" s="22" t="str">
        <f t="shared" si="16"/>
        <v/>
      </c>
      <c r="V68" s="22" t="str">
        <f t="shared" si="16"/>
        <v/>
      </c>
      <c r="W68" s="22" t="str">
        <f t="shared" si="14"/>
        <v/>
      </c>
      <c r="X68" s="22" t="str">
        <f t="shared" si="14"/>
        <v/>
      </c>
      <c r="Y68" s="22" t="str">
        <f t="shared" si="14"/>
        <v/>
      </c>
      <c r="Z68" s="22" t="str">
        <f t="shared" si="14"/>
        <v/>
      </c>
      <c r="AA68" s="22" t="str">
        <f t="shared" si="14"/>
        <v/>
      </c>
      <c r="AB68" s="22" t="str">
        <f t="shared" si="14"/>
        <v/>
      </c>
      <c r="AC68" s="22" t="str">
        <f t="shared" si="14"/>
        <v/>
      </c>
      <c r="AD68" s="22" t="str">
        <f t="shared" si="14"/>
        <v/>
      </c>
      <c r="AE68" s="22" t="str">
        <f t="shared" si="14"/>
        <v/>
      </c>
      <c r="AF68" s="22" t="str">
        <f t="shared" si="14"/>
        <v/>
      </c>
      <c r="AG68" s="22" t="str">
        <f t="shared" si="14"/>
        <v/>
      </c>
      <c r="AH68" s="22" t="str">
        <f t="shared" si="14"/>
        <v/>
      </c>
      <c r="AI68" s="22" t="str">
        <f t="shared" si="14"/>
        <v/>
      </c>
      <c r="AJ68" s="22" t="str">
        <f t="shared" si="14"/>
        <v/>
      </c>
      <c r="AK68" s="22" t="str">
        <f t="shared" si="14"/>
        <v/>
      </c>
      <c r="AL68" s="22" t="str">
        <f t="shared" si="15"/>
        <v/>
      </c>
      <c r="AM68" s="22" t="str">
        <f t="shared" si="15"/>
        <v/>
      </c>
      <c r="AN68" s="22" t="str">
        <f t="shared" si="15"/>
        <v/>
      </c>
      <c r="AO68" s="22" t="str">
        <f t="shared" si="15"/>
        <v/>
      </c>
      <c r="AP68" s="22" t="str">
        <f t="shared" si="15"/>
        <v/>
      </c>
      <c r="AQ68" s="22" t="str">
        <f t="shared" si="15"/>
        <v/>
      </c>
      <c r="AR68" s="22" t="str">
        <f t="shared" si="15"/>
        <v/>
      </c>
      <c r="AS68" s="22" t="str">
        <f t="shared" si="15"/>
        <v/>
      </c>
      <c r="AT68" s="22" t="str">
        <f t="shared" si="15"/>
        <v/>
      </c>
      <c r="AU68" s="22" t="str">
        <f t="shared" si="15"/>
        <v/>
      </c>
      <c r="AV68" s="22" t="str">
        <f t="shared" si="15"/>
        <v/>
      </c>
      <c r="AW68" s="22" t="str">
        <f t="shared" si="15"/>
        <v/>
      </c>
      <c r="AX68" s="22" t="str">
        <f t="shared" si="15"/>
        <v/>
      </c>
      <c r="AY68" s="22" t="str">
        <f t="shared" si="15"/>
        <v/>
      </c>
      <c r="AZ68" s="22" t="str">
        <f t="shared" si="15"/>
        <v/>
      </c>
      <c r="BA68" s="22" t="str">
        <f t="shared" si="15"/>
        <v/>
      </c>
      <c r="BB68" s="22" t="str">
        <f t="shared" si="13"/>
        <v/>
      </c>
      <c r="BC68" s="22" t="str">
        <f t="shared" si="13"/>
        <v/>
      </c>
      <c r="BD68" s="22" t="str">
        <f t="shared" si="13"/>
        <v/>
      </c>
      <c r="BE68" s="22" t="str">
        <f t="shared" si="13"/>
        <v/>
      </c>
      <c r="BF68" s="31"/>
    </row>
    <row r="69" spans="1:58" customFormat="1" x14ac:dyDescent="0.25">
      <c r="A69" s="13"/>
      <c r="B69" s="13"/>
      <c r="C69" s="21" t="str">
        <f>+IF(B69&lt;&gt;"",VLOOKUP(B69,'Chi Tiết'!B:C,2,0),"")</f>
        <v/>
      </c>
      <c r="D69" s="21" t="str">
        <f>+IF(B69&lt;&gt;"",VLOOKUP(B69,'Chi Tiết'!B:D,3,0),"")</f>
        <v/>
      </c>
      <c r="E69" s="20" t="str">
        <f>+IF(B69&lt;&gt;"",VLOOKUP(B69,'Chi Tiết'!B:G,6,0),"")</f>
        <v/>
      </c>
      <c r="F69" s="20"/>
      <c r="G69" s="22" t="str">
        <f t="shared" si="16"/>
        <v/>
      </c>
      <c r="H69" s="22" t="str">
        <f t="shared" si="16"/>
        <v/>
      </c>
      <c r="I69" s="22" t="str">
        <f t="shared" si="16"/>
        <v/>
      </c>
      <c r="J69" s="22" t="str">
        <f t="shared" si="16"/>
        <v/>
      </c>
      <c r="K69" s="22" t="str">
        <f t="shared" si="16"/>
        <v/>
      </c>
      <c r="L69" s="22" t="str">
        <f t="shared" si="16"/>
        <v/>
      </c>
      <c r="M69" s="22" t="str">
        <f t="shared" si="16"/>
        <v/>
      </c>
      <c r="N69" s="22" t="str">
        <f t="shared" si="16"/>
        <v/>
      </c>
      <c r="O69" s="22" t="str">
        <f t="shared" si="16"/>
        <v/>
      </c>
      <c r="P69" s="22" t="str">
        <f t="shared" si="16"/>
        <v/>
      </c>
      <c r="Q69" s="22" t="str">
        <f t="shared" si="16"/>
        <v/>
      </c>
      <c r="R69" s="22" t="str">
        <f t="shared" si="16"/>
        <v/>
      </c>
      <c r="S69" s="22" t="str">
        <f t="shared" si="16"/>
        <v/>
      </c>
      <c r="T69" s="22" t="str">
        <f t="shared" si="16"/>
        <v/>
      </c>
      <c r="U69" s="22" t="str">
        <f t="shared" si="16"/>
        <v/>
      </c>
      <c r="V69" s="22" t="str">
        <f t="shared" si="16"/>
        <v/>
      </c>
      <c r="W69" s="22" t="str">
        <f t="shared" si="14"/>
        <v/>
      </c>
      <c r="X69" s="22" t="str">
        <f t="shared" si="14"/>
        <v/>
      </c>
      <c r="Y69" s="22" t="str">
        <f t="shared" si="14"/>
        <v/>
      </c>
      <c r="Z69" s="22" t="str">
        <f t="shared" si="14"/>
        <v/>
      </c>
      <c r="AA69" s="22" t="str">
        <f t="shared" si="14"/>
        <v/>
      </c>
      <c r="AB69" s="22" t="str">
        <f t="shared" si="14"/>
        <v/>
      </c>
      <c r="AC69" s="22" t="str">
        <f t="shared" si="14"/>
        <v/>
      </c>
      <c r="AD69" s="22" t="str">
        <f t="shared" si="14"/>
        <v/>
      </c>
      <c r="AE69" s="22" t="str">
        <f t="shared" si="14"/>
        <v/>
      </c>
      <c r="AF69" s="22" t="str">
        <f t="shared" si="14"/>
        <v/>
      </c>
      <c r="AG69" s="22" t="str">
        <f t="shared" si="14"/>
        <v/>
      </c>
      <c r="AH69" s="22" t="str">
        <f t="shared" si="14"/>
        <v/>
      </c>
      <c r="AI69" s="22" t="str">
        <f t="shared" si="14"/>
        <v/>
      </c>
      <c r="AJ69" s="22" t="str">
        <f t="shared" si="14"/>
        <v/>
      </c>
      <c r="AK69" s="22" t="str">
        <f t="shared" si="14"/>
        <v/>
      </c>
      <c r="AL69" s="22" t="str">
        <f t="shared" si="15"/>
        <v/>
      </c>
      <c r="AM69" s="22" t="str">
        <f t="shared" si="15"/>
        <v/>
      </c>
      <c r="AN69" s="22" t="str">
        <f t="shared" si="15"/>
        <v/>
      </c>
      <c r="AO69" s="22" t="str">
        <f t="shared" si="15"/>
        <v/>
      </c>
      <c r="AP69" s="22" t="str">
        <f t="shared" si="15"/>
        <v/>
      </c>
      <c r="AQ69" s="22" t="str">
        <f t="shared" si="15"/>
        <v/>
      </c>
      <c r="AR69" s="22" t="str">
        <f t="shared" si="15"/>
        <v/>
      </c>
      <c r="AS69" s="22" t="str">
        <f t="shared" si="15"/>
        <v/>
      </c>
      <c r="AT69" s="22" t="str">
        <f t="shared" si="15"/>
        <v/>
      </c>
      <c r="AU69" s="22" t="str">
        <f t="shared" si="15"/>
        <v/>
      </c>
      <c r="AV69" s="22" t="str">
        <f t="shared" si="15"/>
        <v/>
      </c>
      <c r="AW69" s="22" t="str">
        <f t="shared" si="15"/>
        <v/>
      </c>
      <c r="AX69" s="22" t="str">
        <f t="shared" si="15"/>
        <v/>
      </c>
      <c r="AY69" s="22" t="str">
        <f t="shared" si="15"/>
        <v/>
      </c>
      <c r="AZ69" s="22" t="str">
        <f t="shared" si="15"/>
        <v/>
      </c>
      <c r="BA69" s="22" t="str">
        <f t="shared" si="15"/>
        <v/>
      </c>
      <c r="BB69" s="22" t="str">
        <f t="shared" si="13"/>
        <v/>
      </c>
      <c r="BC69" s="22" t="str">
        <f t="shared" si="13"/>
        <v/>
      </c>
      <c r="BD69" s="22" t="str">
        <f t="shared" si="13"/>
        <v/>
      </c>
      <c r="BE69" s="22" t="str">
        <f t="shared" si="13"/>
        <v/>
      </c>
      <c r="BF69" s="31"/>
    </row>
    <row r="70" spans="1:58" customFormat="1" x14ac:dyDescent="0.25">
      <c r="A70" s="13"/>
      <c r="B70" s="13"/>
      <c r="C70" s="21" t="str">
        <f>+IF(B70&lt;&gt;"",VLOOKUP(B70,'Chi Tiết'!B:C,2,0),"")</f>
        <v/>
      </c>
      <c r="D70" s="21" t="str">
        <f>+IF(B70&lt;&gt;"",VLOOKUP(B70,'Chi Tiết'!B:D,3,0),"")</f>
        <v/>
      </c>
      <c r="E70" s="20" t="str">
        <f>+IF(B70&lt;&gt;"",VLOOKUP(B70,'Chi Tiết'!B:G,6,0),"")</f>
        <v/>
      </c>
      <c r="F70" s="20"/>
      <c r="G70" s="22" t="str">
        <f t="shared" si="16"/>
        <v/>
      </c>
      <c r="H70" s="22" t="str">
        <f t="shared" si="16"/>
        <v/>
      </c>
      <c r="I70" s="22" t="str">
        <f t="shared" si="16"/>
        <v/>
      </c>
      <c r="J70" s="22" t="str">
        <f t="shared" si="16"/>
        <v/>
      </c>
      <c r="K70" s="22" t="str">
        <f t="shared" si="16"/>
        <v/>
      </c>
      <c r="L70" s="22" t="str">
        <f t="shared" si="16"/>
        <v/>
      </c>
      <c r="M70" s="22" t="str">
        <f t="shared" si="16"/>
        <v/>
      </c>
      <c r="N70" s="22" t="str">
        <f t="shared" si="16"/>
        <v/>
      </c>
      <c r="O70" s="22" t="str">
        <f t="shared" si="16"/>
        <v/>
      </c>
      <c r="P70" s="22" t="str">
        <f t="shared" si="16"/>
        <v/>
      </c>
      <c r="Q70" s="22" t="str">
        <f t="shared" si="16"/>
        <v/>
      </c>
      <c r="R70" s="22" t="str">
        <f t="shared" si="16"/>
        <v/>
      </c>
      <c r="S70" s="22" t="str">
        <f t="shared" si="16"/>
        <v/>
      </c>
      <c r="T70" s="22" t="str">
        <f t="shared" si="16"/>
        <v/>
      </c>
      <c r="U70" s="22" t="str">
        <f t="shared" si="16"/>
        <v/>
      </c>
      <c r="V70" s="22" t="str">
        <f t="shared" si="16"/>
        <v/>
      </c>
      <c r="W70" s="22" t="str">
        <f t="shared" si="14"/>
        <v/>
      </c>
      <c r="X70" s="22" t="str">
        <f t="shared" si="14"/>
        <v/>
      </c>
      <c r="Y70" s="22" t="str">
        <f t="shared" si="14"/>
        <v/>
      </c>
      <c r="Z70" s="22" t="str">
        <f t="shared" si="14"/>
        <v/>
      </c>
      <c r="AA70" s="22" t="str">
        <f t="shared" si="14"/>
        <v/>
      </c>
      <c r="AB70" s="22" t="str">
        <f t="shared" si="14"/>
        <v/>
      </c>
      <c r="AC70" s="22" t="str">
        <f t="shared" si="14"/>
        <v/>
      </c>
      <c r="AD70" s="22" t="str">
        <f t="shared" si="14"/>
        <v/>
      </c>
      <c r="AE70" s="22" t="str">
        <f t="shared" si="14"/>
        <v/>
      </c>
      <c r="AF70" s="22" t="str">
        <f t="shared" si="14"/>
        <v/>
      </c>
      <c r="AG70" s="22" t="str">
        <f t="shared" si="14"/>
        <v/>
      </c>
      <c r="AH70" s="22" t="str">
        <f t="shared" si="14"/>
        <v/>
      </c>
      <c r="AI70" s="22" t="str">
        <f t="shared" si="14"/>
        <v/>
      </c>
      <c r="AJ70" s="22" t="str">
        <f t="shared" si="14"/>
        <v/>
      </c>
      <c r="AK70" s="22" t="str">
        <f t="shared" si="14"/>
        <v/>
      </c>
      <c r="AL70" s="22" t="str">
        <f t="shared" si="15"/>
        <v/>
      </c>
      <c r="AM70" s="22" t="str">
        <f t="shared" si="15"/>
        <v/>
      </c>
      <c r="AN70" s="22" t="str">
        <f t="shared" si="15"/>
        <v/>
      </c>
      <c r="AO70" s="22" t="str">
        <f t="shared" si="15"/>
        <v/>
      </c>
      <c r="AP70" s="22" t="str">
        <f t="shared" si="15"/>
        <v/>
      </c>
      <c r="AQ70" s="22" t="str">
        <f t="shared" si="15"/>
        <v/>
      </c>
      <c r="AR70" s="22" t="str">
        <f t="shared" si="15"/>
        <v/>
      </c>
      <c r="AS70" s="22" t="str">
        <f t="shared" si="15"/>
        <v/>
      </c>
      <c r="AT70" s="22" t="str">
        <f t="shared" si="15"/>
        <v/>
      </c>
      <c r="AU70" s="22" t="str">
        <f t="shared" si="15"/>
        <v/>
      </c>
      <c r="AV70" s="22" t="str">
        <f t="shared" si="15"/>
        <v/>
      </c>
      <c r="AW70" s="22" t="str">
        <f t="shared" si="15"/>
        <v/>
      </c>
      <c r="AX70" s="22" t="str">
        <f t="shared" si="15"/>
        <v/>
      </c>
      <c r="AY70" s="22" t="str">
        <f t="shared" si="15"/>
        <v/>
      </c>
      <c r="AZ70" s="22" t="str">
        <f t="shared" si="15"/>
        <v/>
      </c>
      <c r="BA70" s="22" t="str">
        <f t="shared" si="15"/>
        <v/>
      </c>
      <c r="BB70" s="22" t="str">
        <f t="shared" si="13"/>
        <v/>
      </c>
      <c r="BC70" s="22" t="str">
        <f t="shared" si="13"/>
        <v/>
      </c>
      <c r="BD70" s="22" t="str">
        <f t="shared" si="13"/>
        <v/>
      </c>
      <c r="BE70" s="22" t="str">
        <f t="shared" si="13"/>
        <v/>
      </c>
      <c r="BF70" s="31"/>
    </row>
    <row r="71" spans="1:58" customFormat="1" x14ac:dyDescent="0.25">
      <c r="A71" s="13"/>
      <c r="B71" s="13"/>
      <c r="C71" s="21" t="str">
        <f>+IF(B71&lt;&gt;"",VLOOKUP(B71,'Chi Tiết'!B:C,2,0),"")</f>
        <v/>
      </c>
      <c r="D71" s="21" t="str">
        <f>+IF(B71&lt;&gt;"",VLOOKUP(B71,'Chi Tiết'!B:D,3,0),"")</f>
        <v/>
      </c>
      <c r="E71" s="20" t="str">
        <f>+IF(B71&lt;&gt;"",VLOOKUP(B71,'Chi Tiết'!B:G,6,0),"")</f>
        <v/>
      </c>
      <c r="F71" s="20"/>
      <c r="G71" s="22" t="str">
        <f t="shared" si="16"/>
        <v/>
      </c>
      <c r="H71" s="22" t="str">
        <f t="shared" si="16"/>
        <v/>
      </c>
      <c r="I71" s="22" t="str">
        <f t="shared" si="16"/>
        <v/>
      </c>
      <c r="J71" s="22" t="str">
        <f t="shared" si="16"/>
        <v/>
      </c>
      <c r="K71" s="22" t="str">
        <f t="shared" si="16"/>
        <v/>
      </c>
      <c r="L71" s="22" t="str">
        <f t="shared" si="16"/>
        <v/>
      </c>
      <c r="M71" s="22" t="str">
        <f t="shared" si="16"/>
        <v/>
      </c>
      <c r="N71" s="22" t="str">
        <f t="shared" si="16"/>
        <v/>
      </c>
      <c r="O71" s="22" t="str">
        <f t="shared" si="16"/>
        <v/>
      </c>
      <c r="P71" s="22" t="str">
        <f t="shared" si="16"/>
        <v/>
      </c>
      <c r="Q71" s="22" t="str">
        <f t="shared" si="16"/>
        <v/>
      </c>
      <c r="R71" s="22" t="str">
        <f t="shared" si="16"/>
        <v/>
      </c>
      <c r="S71" s="22" t="str">
        <f t="shared" si="16"/>
        <v/>
      </c>
      <c r="T71" s="22" t="str">
        <f t="shared" si="16"/>
        <v/>
      </c>
      <c r="U71" s="22" t="str">
        <f t="shared" si="16"/>
        <v/>
      </c>
      <c r="V71" s="22" t="str">
        <f t="shared" si="16"/>
        <v/>
      </c>
      <c r="W71" s="22" t="str">
        <f t="shared" si="14"/>
        <v/>
      </c>
      <c r="X71" s="22" t="str">
        <f t="shared" si="14"/>
        <v/>
      </c>
      <c r="Y71" s="22" t="str">
        <f t="shared" si="14"/>
        <v/>
      </c>
      <c r="Z71" s="22" t="str">
        <f t="shared" si="14"/>
        <v/>
      </c>
      <c r="AA71" s="22" t="str">
        <f t="shared" si="14"/>
        <v/>
      </c>
      <c r="AB71" s="22" t="str">
        <f t="shared" si="14"/>
        <v/>
      </c>
      <c r="AC71" s="22" t="str">
        <f t="shared" si="14"/>
        <v/>
      </c>
      <c r="AD71" s="22" t="str">
        <f t="shared" si="14"/>
        <v/>
      </c>
      <c r="AE71" s="22" t="str">
        <f t="shared" si="14"/>
        <v/>
      </c>
      <c r="AF71" s="22" t="str">
        <f t="shared" si="14"/>
        <v/>
      </c>
      <c r="AG71" s="22" t="str">
        <f t="shared" si="14"/>
        <v/>
      </c>
      <c r="AH71" s="22" t="str">
        <f t="shared" si="14"/>
        <v/>
      </c>
      <c r="AI71" s="22" t="str">
        <f t="shared" si="14"/>
        <v/>
      </c>
      <c r="AJ71" s="22" t="str">
        <f t="shared" si="14"/>
        <v/>
      </c>
      <c r="AK71" s="22" t="str">
        <f t="shared" si="14"/>
        <v/>
      </c>
      <c r="AL71" s="22" t="str">
        <f t="shared" si="15"/>
        <v/>
      </c>
      <c r="AM71" s="22" t="str">
        <f t="shared" si="15"/>
        <v/>
      </c>
      <c r="AN71" s="22" t="str">
        <f t="shared" si="15"/>
        <v/>
      </c>
      <c r="AO71" s="22" t="str">
        <f t="shared" si="15"/>
        <v/>
      </c>
      <c r="AP71" s="22" t="str">
        <f t="shared" si="15"/>
        <v/>
      </c>
      <c r="AQ71" s="22" t="str">
        <f t="shared" si="15"/>
        <v/>
      </c>
      <c r="AR71" s="22" t="str">
        <f t="shared" si="15"/>
        <v/>
      </c>
      <c r="AS71" s="22" t="str">
        <f t="shared" si="15"/>
        <v/>
      </c>
      <c r="AT71" s="22" t="str">
        <f t="shared" si="15"/>
        <v/>
      </c>
      <c r="AU71" s="22" t="str">
        <f t="shared" si="15"/>
        <v/>
      </c>
      <c r="AV71" s="22" t="str">
        <f t="shared" si="15"/>
        <v/>
      </c>
      <c r="AW71" s="22" t="str">
        <f t="shared" si="15"/>
        <v/>
      </c>
      <c r="AX71" s="22" t="str">
        <f t="shared" si="15"/>
        <v/>
      </c>
      <c r="AY71" s="22" t="str">
        <f t="shared" si="15"/>
        <v/>
      </c>
      <c r="AZ71" s="22" t="str">
        <f t="shared" si="15"/>
        <v/>
      </c>
      <c r="BA71" s="22" t="str">
        <f t="shared" si="15"/>
        <v/>
      </c>
      <c r="BB71" s="22" t="str">
        <f t="shared" si="13"/>
        <v/>
      </c>
      <c r="BC71" s="22" t="str">
        <f t="shared" si="13"/>
        <v/>
      </c>
      <c r="BD71" s="22" t="str">
        <f t="shared" si="13"/>
        <v/>
      </c>
      <c r="BE71" s="22" t="str">
        <f t="shared" si="13"/>
        <v/>
      </c>
      <c r="BF71" s="31"/>
    </row>
    <row r="72" spans="1:58" customFormat="1" x14ac:dyDescent="0.25">
      <c r="A72" s="13"/>
      <c r="B72" s="13"/>
      <c r="C72" s="21" t="str">
        <f>+IF(B72&lt;&gt;"",VLOOKUP(B72,'Chi Tiết'!B:C,2,0),"")</f>
        <v/>
      </c>
      <c r="D72" s="21" t="str">
        <f>+IF(B72&lt;&gt;"",VLOOKUP(B72,'Chi Tiết'!B:D,3,0),"")</f>
        <v/>
      </c>
      <c r="E72" s="20" t="str">
        <f>+IF(B72&lt;&gt;"",VLOOKUP(B72,'Chi Tiết'!B:G,6,0),"")</f>
        <v/>
      </c>
      <c r="F72" s="20"/>
      <c r="G72" s="22" t="str">
        <f t="shared" si="16"/>
        <v/>
      </c>
      <c r="H72" s="22" t="str">
        <f t="shared" si="16"/>
        <v/>
      </c>
      <c r="I72" s="22" t="str">
        <f t="shared" si="16"/>
        <v/>
      </c>
      <c r="J72" s="22" t="str">
        <f t="shared" si="16"/>
        <v/>
      </c>
      <c r="K72" s="22" t="str">
        <f t="shared" si="16"/>
        <v/>
      </c>
      <c r="L72" s="22" t="str">
        <f t="shared" si="16"/>
        <v/>
      </c>
      <c r="M72" s="22" t="str">
        <f t="shared" si="16"/>
        <v/>
      </c>
      <c r="N72" s="22" t="str">
        <f t="shared" si="16"/>
        <v/>
      </c>
      <c r="O72" s="22" t="str">
        <f t="shared" si="16"/>
        <v/>
      </c>
      <c r="P72" s="22" t="str">
        <f t="shared" si="16"/>
        <v/>
      </c>
      <c r="Q72" s="22" t="str">
        <f t="shared" si="16"/>
        <v/>
      </c>
      <c r="R72" s="22" t="str">
        <f t="shared" si="16"/>
        <v/>
      </c>
      <c r="S72" s="22" t="str">
        <f t="shared" si="16"/>
        <v/>
      </c>
      <c r="T72" s="22" t="str">
        <f t="shared" si="16"/>
        <v/>
      </c>
      <c r="U72" s="22" t="str">
        <f t="shared" si="16"/>
        <v/>
      </c>
      <c r="V72" s="22" t="str">
        <f t="shared" si="16"/>
        <v/>
      </c>
      <c r="W72" s="22" t="str">
        <f t="shared" si="14"/>
        <v/>
      </c>
      <c r="X72" s="22" t="str">
        <f t="shared" si="14"/>
        <v/>
      </c>
      <c r="Y72" s="22" t="str">
        <f t="shared" si="14"/>
        <v/>
      </c>
      <c r="Z72" s="22" t="str">
        <f t="shared" si="14"/>
        <v/>
      </c>
      <c r="AA72" s="22" t="str">
        <f t="shared" si="14"/>
        <v/>
      </c>
      <c r="AB72" s="22" t="str">
        <f t="shared" si="14"/>
        <v/>
      </c>
      <c r="AC72" s="22" t="str">
        <f t="shared" si="14"/>
        <v/>
      </c>
      <c r="AD72" s="22" t="str">
        <f t="shared" si="14"/>
        <v/>
      </c>
      <c r="AE72" s="22" t="str">
        <f t="shared" si="14"/>
        <v/>
      </c>
      <c r="AF72" s="22" t="str">
        <f t="shared" si="14"/>
        <v/>
      </c>
      <c r="AG72" s="22" t="str">
        <f t="shared" si="14"/>
        <v/>
      </c>
      <c r="AH72" s="22" t="str">
        <f t="shared" si="14"/>
        <v/>
      </c>
      <c r="AI72" s="22" t="str">
        <f t="shared" si="14"/>
        <v/>
      </c>
      <c r="AJ72" s="22" t="str">
        <f t="shared" si="14"/>
        <v/>
      </c>
      <c r="AK72" s="22" t="str">
        <f t="shared" si="14"/>
        <v/>
      </c>
      <c r="AL72" s="22" t="str">
        <f t="shared" si="15"/>
        <v/>
      </c>
      <c r="AM72" s="22" t="str">
        <f t="shared" si="15"/>
        <v/>
      </c>
      <c r="AN72" s="22" t="str">
        <f t="shared" si="15"/>
        <v/>
      </c>
      <c r="AO72" s="22" t="str">
        <f t="shared" si="15"/>
        <v/>
      </c>
      <c r="AP72" s="22" t="str">
        <f t="shared" si="15"/>
        <v/>
      </c>
      <c r="AQ72" s="22" t="str">
        <f t="shared" si="15"/>
        <v/>
      </c>
      <c r="AR72" s="22" t="str">
        <f t="shared" si="15"/>
        <v/>
      </c>
      <c r="AS72" s="22" t="str">
        <f t="shared" si="15"/>
        <v/>
      </c>
      <c r="AT72" s="22" t="str">
        <f t="shared" si="15"/>
        <v/>
      </c>
      <c r="AU72" s="22" t="str">
        <f t="shared" si="15"/>
        <v/>
      </c>
      <c r="AV72" s="22" t="str">
        <f t="shared" si="15"/>
        <v/>
      </c>
      <c r="AW72" s="22" t="str">
        <f t="shared" si="15"/>
        <v/>
      </c>
      <c r="AX72" s="22" t="str">
        <f t="shared" si="15"/>
        <v/>
      </c>
      <c r="AY72" s="22" t="str">
        <f t="shared" si="15"/>
        <v/>
      </c>
      <c r="AZ72" s="22" t="str">
        <f t="shared" si="15"/>
        <v/>
      </c>
      <c r="BA72" s="22" t="str">
        <f t="shared" si="15"/>
        <v/>
      </c>
      <c r="BB72" s="22" t="str">
        <f t="shared" si="13"/>
        <v/>
      </c>
      <c r="BC72" s="22" t="str">
        <f t="shared" si="13"/>
        <v/>
      </c>
      <c r="BD72" s="22" t="str">
        <f t="shared" si="13"/>
        <v/>
      </c>
      <c r="BE72" s="22" t="str">
        <f t="shared" si="13"/>
        <v/>
      </c>
      <c r="BF72" s="31"/>
    </row>
    <row r="73" spans="1:58" customFormat="1" x14ac:dyDescent="0.25">
      <c r="A73" s="13"/>
      <c r="B73" s="13"/>
      <c r="C73" s="21" t="str">
        <f>+IF(B73&lt;&gt;"",VLOOKUP(B73,'Chi Tiết'!B:C,2,0),"")</f>
        <v/>
      </c>
      <c r="D73" s="21" t="str">
        <f>+IF(B73&lt;&gt;"",VLOOKUP(B73,'Chi Tiết'!B:D,3,0),"")</f>
        <v/>
      </c>
      <c r="E73" s="20" t="str">
        <f>+IF(B73&lt;&gt;"",VLOOKUP(B73,'Chi Tiết'!B:G,6,0),"")</f>
        <v/>
      </c>
      <c r="F73" s="20"/>
      <c r="G73" s="22" t="str">
        <f t="shared" si="16"/>
        <v/>
      </c>
      <c r="H73" s="22" t="str">
        <f t="shared" si="16"/>
        <v/>
      </c>
      <c r="I73" s="22" t="str">
        <f t="shared" si="16"/>
        <v/>
      </c>
      <c r="J73" s="22" t="str">
        <f t="shared" si="16"/>
        <v/>
      </c>
      <c r="K73" s="22" t="str">
        <f t="shared" si="16"/>
        <v/>
      </c>
      <c r="L73" s="22" t="str">
        <f t="shared" si="16"/>
        <v/>
      </c>
      <c r="M73" s="22" t="str">
        <f t="shared" si="16"/>
        <v/>
      </c>
      <c r="N73" s="22" t="str">
        <f t="shared" si="16"/>
        <v/>
      </c>
      <c r="O73" s="22" t="str">
        <f t="shared" si="16"/>
        <v/>
      </c>
      <c r="P73" s="22" t="str">
        <f t="shared" si="16"/>
        <v/>
      </c>
      <c r="Q73" s="22" t="str">
        <f t="shared" si="16"/>
        <v/>
      </c>
      <c r="R73" s="22" t="str">
        <f t="shared" si="16"/>
        <v/>
      </c>
      <c r="S73" s="22" t="str">
        <f t="shared" si="16"/>
        <v/>
      </c>
      <c r="T73" s="22" t="str">
        <f t="shared" si="16"/>
        <v/>
      </c>
      <c r="U73" s="22" t="str">
        <f t="shared" si="16"/>
        <v/>
      </c>
      <c r="V73" s="22" t="str">
        <f t="shared" si="16"/>
        <v/>
      </c>
      <c r="W73" s="22" t="str">
        <f t="shared" si="14"/>
        <v/>
      </c>
      <c r="X73" s="22" t="str">
        <f t="shared" si="14"/>
        <v/>
      </c>
      <c r="Y73" s="22" t="str">
        <f t="shared" si="14"/>
        <v/>
      </c>
      <c r="Z73" s="22" t="str">
        <f t="shared" si="14"/>
        <v/>
      </c>
      <c r="AA73" s="22" t="str">
        <f t="shared" si="14"/>
        <v/>
      </c>
      <c r="AB73" s="22" t="str">
        <f t="shared" si="14"/>
        <v/>
      </c>
      <c r="AC73" s="22" t="str">
        <f t="shared" si="14"/>
        <v/>
      </c>
      <c r="AD73" s="22" t="str">
        <f t="shared" si="14"/>
        <v/>
      </c>
      <c r="AE73" s="22" t="str">
        <f t="shared" si="14"/>
        <v/>
      </c>
      <c r="AF73" s="22" t="str">
        <f t="shared" si="14"/>
        <v/>
      </c>
      <c r="AG73" s="22" t="str">
        <f t="shared" si="14"/>
        <v/>
      </c>
      <c r="AH73" s="22" t="str">
        <f t="shared" si="14"/>
        <v/>
      </c>
      <c r="AI73" s="22" t="str">
        <f t="shared" si="14"/>
        <v/>
      </c>
      <c r="AJ73" s="22" t="str">
        <f t="shared" si="14"/>
        <v/>
      </c>
      <c r="AK73" s="22" t="str">
        <f t="shared" si="14"/>
        <v/>
      </c>
      <c r="AL73" s="22" t="str">
        <f t="shared" si="15"/>
        <v/>
      </c>
      <c r="AM73" s="22" t="str">
        <f t="shared" si="15"/>
        <v/>
      </c>
      <c r="AN73" s="22" t="str">
        <f t="shared" si="15"/>
        <v/>
      </c>
      <c r="AO73" s="22" t="str">
        <f t="shared" si="15"/>
        <v/>
      </c>
      <c r="AP73" s="22" t="str">
        <f t="shared" si="15"/>
        <v/>
      </c>
      <c r="AQ73" s="22" t="str">
        <f t="shared" si="15"/>
        <v/>
      </c>
      <c r="AR73" s="22" t="str">
        <f t="shared" si="15"/>
        <v/>
      </c>
      <c r="AS73" s="22" t="str">
        <f t="shared" si="15"/>
        <v/>
      </c>
      <c r="AT73" s="22" t="str">
        <f t="shared" si="15"/>
        <v/>
      </c>
      <c r="AU73" s="22" t="str">
        <f t="shared" si="15"/>
        <v/>
      </c>
      <c r="AV73" s="22" t="str">
        <f t="shared" si="15"/>
        <v/>
      </c>
      <c r="AW73" s="22" t="str">
        <f t="shared" si="15"/>
        <v/>
      </c>
      <c r="AX73" s="22" t="str">
        <f t="shared" si="15"/>
        <v/>
      </c>
      <c r="AY73" s="22" t="str">
        <f t="shared" si="15"/>
        <v/>
      </c>
      <c r="AZ73" s="22" t="str">
        <f t="shared" si="15"/>
        <v/>
      </c>
      <c r="BA73" s="22" t="str">
        <f t="shared" si="15"/>
        <v/>
      </c>
      <c r="BB73" s="22" t="str">
        <f t="shared" si="13"/>
        <v/>
      </c>
      <c r="BC73" s="22" t="str">
        <f t="shared" si="13"/>
        <v/>
      </c>
      <c r="BD73" s="22" t="str">
        <f t="shared" si="13"/>
        <v/>
      </c>
      <c r="BE73" s="22" t="str">
        <f t="shared" si="13"/>
        <v/>
      </c>
      <c r="BF73" s="31"/>
    </row>
    <row r="74" spans="1:58" customFormat="1" x14ac:dyDescent="0.25">
      <c r="A74" s="13"/>
      <c r="B74" s="13"/>
      <c r="C74" s="21" t="str">
        <f>+IF(B74&lt;&gt;"",VLOOKUP(B74,'Chi Tiết'!B:C,2,0),"")</f>
        <v/>
      </c>
      <c r="D74" s="21" t="str">
        <f>+IF(B74&lt;&gt;"",VLOOKUP(B74,'Chi Tiết'!B:D,3,0),"")</f>
        <v/>
      </c>
      <c r="E74" s="20" t="str">
        <f>+IF(B74&lt;&gt;"",VLOOKUP(B74,'Chi Tiết'!B:G,6,0),"")</f>
        <v/>
      </c>
      <c r="F74" s="20"/>
      <c r="G74" s="22" t="str">
        <f t="shared" si="16"/>
        <v/>
      </c>
      <c r="H74" s="22" t="str">
        <f t="shared" si="16"/>
        <v/>
      </c>
      <c r="I74" s="22" t="str">
        <f t="shared" si="16"/>
        <v/>
      </c>
      <c r="J74" s="22" t="str">
        <f t="shared" si="16"/>
        <v/>
      </c>
      <c r="K74" s="22" t="str">
        <f t="shared" si="16"/>
        <v/>
      </c>
      <c r="L74" s="22" t="str">
        <f t="shared" si="16"/>
        <v/>
      </c>
      <c r="M74" s="22" t="str">
        <f t="shared" si="16"/>
        <v/>
      </c>
      <c r="N74" s="22" t="str">
        <f t="shared" si="16"/>
        <v/>
      </c>
      <c r="O74" s="22" t="str">
        <f t="shared" si="16"/>
        <v/>
      </c>
      <c r="P74" s="22" t="str">
        <f t="shared" si="16"/>
        <v/>
      </c>
      <c r="Q74" s="22" t="str">
        <f t="shared" si="16"/>
        <v/>
      </c>
      <c r="R74" s="22" t="str">
        <f t="shared" si="16"/>
        <v/>
      </c>
      <c r="S74" s="22" t="str">
        <f t="shared" si="16"/>
        <v/>
      </c>
      <c r="T74" s="22" t="str">
        <f t="shared" si="16"/>
        <v/>
      </c>
      <c r="U74" s="22" t="str">
        <f t="shared" si="16"/>
        <v/>
      </c>
      <c r="V74" s="22" t="str">
        <f t="shared" si="16"/>
        <v/>
      </c>
      <c r="W74" s="22" t="str">
        <f t="shared" si="14"/>
        <v/>
      </c>
      <c r="X74" s="22" t="str">
        <f t="shared" si="14"/>
        <v/>
      </c>
      <c r="Y74" s="22" t="str">
        <f t="shared" si="14"/>
        <v/>
      </c>
      <c r="Z74" s="22" t="str">
        <f t="shared" si="14"/>
        <v/>
      </c>
      <c r="AA74" s="22" t="str">
        <f t="shared" si="14"/>
        <v/>
      </c>
      <c r="AB74" s="22" t="str">
        <f t="shared" si="14"/>
        <v/>
      </c>
      <c r="AC74" s="22" t="str">
        <f t="shared" si="14"/>
        <v/>
      </c>
      <c r="AD74" s="22" t="str">
        <f t="shared" si="14"/>
        <v/>
      </c>
      <c r="AE74" s="22" t="str">
        <f t="shared" si="14"/>
        <v/>
      </c>
      <c r="AF74" s="22" t="str">
        <f t="shared" si="14"/>
        <v/>
      </c>
      <c r="AG74" s="22" t="str">
        <f t="shared" si="14"/>
        <v/>
      </c>
      <c r="AH74" s="22" t="str">
        <f t="shared" si="14"/>
        <v/>
      </c>
      <c r="AI74" s="22" t="str">
        <f t="shared" si="14"/>
        <v/>
      </c>
      <c r="AJ74" s="22" t="str">
        <f t="shared" si="14"/>
        <v/>
      </c>
      <c r="AK74" s="22" t="str">
        <f t="shared" si="14"/>
        <v/>
      </c>
      <c r="AL74" s="22" t="str">
        <f t="shared" si="15"/>
        <v/>
      </c>
      <c r="AM74" s="22" t="str">
        <f t="shared" si="15"/>
        <v/>
      </c>
      <c r="AN74" s="22" t="str">
        <f t="shared" si="15"/>
        <v/>
      </c>
      <c r="AO74" s="22" t="str">
        <f t="shared" si="15"/>
        <v/>
      </c>
      <c r="AP74" s="22" t="str">
        <f t="shared" si="15"/>
        <v/>
      </c>
      <c r="AQ74" s="22" t="str">
        <f t="shared" si="15"/>
        <v/>
      </c>
      <c r="AR74" s="22" t="str">
        <f t="shared" si="15"/>
        <v/>
      </c>
      <c r="AS74" s="22" t="str">
        <f t="shared" si="15"/>
        <v/>
      </c>
      <c r="AT74" s="22" t="str">
        <f t="shared" si="15"/>
        <v/>
      </c>
      <c r="AU74" s="22" t="str">
        <f t="shared" si="15"/>
        <v/>
      </c>
      <c r="AV74" s="22" t="str">
        <f t="shared" si="15"/>
        <v/>
      </c>
      <c r="AW74" s="22" t="str">
        <f t="shared" si="15"/>
        <v/>
      </c>
      <c r="AX74" s="22" t="str">
        <f t="shared" si="15"/>
        <v/>
      </c>
      <c r="AY74" s="22" t="str">
        <f t="shared" si="15"/>
        <v/>
      </c>
      <c r="AZ74" s="22" t="str">
        <f t="shared" si="15"/>
        <v/>
      </c>
      <c r="BA74" s="22" t="str">
        <f t="shared" ref="BA74:BE89" si="17">+IF($C74&lt;&gt;"",IF(AND(BA$3-$C74&lt;=ROUNDDOWN(($D74-$C74)*$E74,0),ROUNDDOWN(($D74-$C74)*$E74,0)-(BA$3-$C74)&lt;7),TEXT($E74,"0%"),""),"")</f>
        <v/>
      </c>
      <c r="BB74" s="22" t="str">
        <f t="shared" si="17"/>
        <v/>
      </c>
      <c r="BC74" s="22" t="str">
        <f t="shared" si="17"/>
        <v/>
      </c>
      <c r="BD74" s="22" t="str">
        <f t="shared" si="17"/>
        <v/>
      </c>
      <c r="BE74" s="22" t="str">
        <f t="shared" si="17"/>
        <v/>
      </c>
      <c r="BF74" s="31"/>
    </row>
    <row r="75" spans="1:58" customFormat="1" x14ac:dyDescent="0.25">
      <c r="A75" s="13"/>
      <c r="B75" s="13"/>
      <c r="C75" s="21" t="str">
        <f>+IF(B75&lt;&gt;"",VLOOKUP(B75,'Chi Tiết'!B:C,2,0),"")</f>
        <v/>
      </c>
      <c r="D75" s="21" t="str">
        <f>+IF(B75&lt;&gt;"",VLOOKUP(B75,'Chi Tiết'!B:D,3,0),"")</f>
        <v/>
      </c>
      <c r="E75" s="20" t="str">
        <f>+IF(B75&lt;&gt;"",VLOOKUP(B75,'Chi Tiết'!B:G,6,0),"")</f>
        <v/>
      </c>
      <c r="F75" s="20"/>
      <c r="G75" s="22" t="str">
        <f t="shared" si="16"/>
        <v/>
      </c>
      <c r="H75" s="22" t="str">
        <f t="shared" si="16"/>
        <v/>
      </c>
      <c r="I75" s="22" t="str">
        <f t="shared" si="16"/>
        <v/>
      </c>
      <c r="J75" s="22" t="str">
        <f t="shared" si="16"/>
        <v/>
      </c>
      <c r="K75" s="22" t="str">
        <f t="shared" si="16"/>
        <v/>
      </c>
      <c r="L75" s="22" t="str">
        <f t="shared" si="16"/>
        <v/>
      </c>
      <c r="M75" s="22" t="str">
        <f t="shared" si="16"/>
        <v/>
      </c>
      <c r="N75" s="22" t="str">
        <f t="shared" si="16"/>
        <v/>
      </c>
      <c r="O75" s="22" t="str">
        <f t="shared" si="16"/>
        <v/>
      </c>
      <c r="P75" s="22" t="str">
        <f t="shared" si="16"/>
        <v/>
      </c>
      <c r="Q75" s="22" t="str">
        <f t="shared" si="16"/>
        <v/>
      </c>
      <c r="R75" s="22" t="str">
        <f t="shared" si="16"/>
        <v/>
      </c>
      <c r="S75" s="22" t="str">
        <f t="shared" si="16"/>
        <v/>
      </c>
      <c r="T75" s="22" t="str">
        <f t="shared" si="16"/>
        <v/>
      </c>
      <c r="U75" s="22" t="str">
        <f t="shared" si="16"/>
        <v/>
      </c>
      <c r="V75" s="22" t="str">
        <f t="shared" ref="V75:AK90" si="18">+IF($C75&lt;&gt;"",IF(AND(V$3-$C75&lt;=ROUNDDOWN(($D75-$C75)*$E75,0),ROUNDDOWN(($D75-$C75)*$E75,0)-(V$3-$C75)&lt;7),TEXT($E75,"0%"),""),"")</f>
        <v/>
      </c>
      <c r="W75" s="22" t="str">
        <f t="shared" si="18"/>
        <v/>
      </c>
      <c r="X75" s="22" t="str">
        <f t="shared" si="18"/>
        <v/>
      </c>
      <c r="Y75" s="22" t="str">
        <f t="shared" si="18"/>
        <v/>
      </c>
      <c r="Z75" s="22" t="str">
        <f t="shared" si="18"/>
        <v/>
      </c>
      <c r="AA75" s="22" t="str">
        <f t="shared" si="18"/>
        <v/>
      </c>
      <c r="AB75" s="22" t="str">
        <f t="shared" si="18"/>
        <v/>
      </c>
      <c r="AC75" s="22" t="str">
        <f t="shared" si="18"/>
        <v/>
      </c>
      <c r="AD75" s="22" t="str">
        <f t="shared" si="18"/>
        <v/>
      </c>
      <c r="AE75" s="22" t="str">
        <f t="shared" si="18"/>
        <v/>
      </c>
      <c r="AF75" s="22" t="str">
        <f t="shared" si="18"/>
        <v/>
      </c>
      <c r="AG75" s="22" t="str">
        <f t="shared" si="18"/>
        <v/>
      </c>
      <c r="AH75" s="22" t="str">
        <f t="shared" si="18"/>
        <v/>
      </c>
      <c r="AI75" s="22" t="str">
        <f t="shared" si="18"/>
        <v/>
      </c>
      <c r="AJ75" s="22" t="str">
        <f t="shared" si="18"/>
        <v/>
      </c>
      <c r="AK75" s="22" t="str">
        <f t="shared" si="18"/>
        <v/>
      </c>
      <c r="AL75" s="22" t="str">
        <f t="shared" ref="AL75:BA90" si="19">+IF($C75&lt;&gt;"",IF(AND(AL$3-$C75&lt;=ROUNDDOWN(($D75-$C75)*$E75,0),ROUNDDOWN(($D75-$C75)*$E75,0)-(AL$3-$C75)&lt;7),TEXT($E75,"0%"),""),"")</f>
        <v/>
      </c>
      <c r="AM75" s="22" t="str">
        <f t="shared" si="19"/>
        <v/>
      </c>
      <c r="AN75" s="22" t="str">
        <f t="shared" si="19"/>
        <v/>
      </c>
      <c r="AO75" s="22" t="str">
        <f t="shared" si="19"/>
        <v/>
      </c>
      <c r="AP75" s="22" t="str">
        <f t="shared" si="19"/>
        <v/>
      </c>
      <c r="AQ75" s="22" t="str">
        <f t="shared" si="19"/>
        <v/>
      </c>
      <c r="AR75" s="22" t="str">
        <f t="shared" si="19"/>
        <v/>
      </c>
      <c r="AS75" s="22" t="str">
        <f t="shared" si="19"/>
        <v/>
      </c>
      <c r="AT75" s="22" t="str">
        <f t="shared" si="19"/>
        <v/>
      </c>
      <c r="AU75" s="22" t="str">
        <f t="shared" si="19"/>
        <v/>
      </c>
      <c r="AV75" s="22" t="str">
        <f t="shared" si="19"/>
        <v/>
      </c>
      <c r="AW75" s="22" t="str">
        <f t="shared" si="19"/>
        <v/>
      </c>
      <c r="AX75" s="22" t="str">
        <f t="shared" si="19"/>
        <v/>
      </c>
      <c r="AY75" s="22" t="str">
        <f t="shared" si="19"/>
        <v/>
      </c>
      <c r="AZ75" s="22" t="str">
        <f t="shared" si="19"/>
        <v/>
      </c>
      <c r="BA75" s="22" t="str">
        <f t="shared" si="19"/>
        <v/>
      </c>
      <c r="BB75" s="22" t="str">
        <f t="shared" si="17"/>
        <v/>
      </c>
      <c r="BC75" s="22" t="str">
        <f t="shared" si="17"/>
        <v/>
      </c>
      <c r="BD75" s="22" t="str">
        <f t="shared" si="17"/>
        <v/>
      </c>
      <c r="BE75" s="22" t="str">
        <f t="shared" si="17"/>
        <v/>
      </c>
      <c r="BF75" s="31"/>
    </row>
    <row r="76" spans="1:58" customFormat="1" x14ac:dyDescent="0.25">
      <c r="A76" s="13"/>
      <c r="B76" s="13"/>
      <c r="C76" s="21" t="str">
        <f>+IF(B76&lt;&gt;"",VLOOKUP(B76,'Chi Tiết'!B:C,2,0),"")</f>
        <v/>
      </c>
      <c r="D76" s="21" t="str">
        <f>+IF(B76&lt;&gt;"",VLOOKUP(B76,'Chi Tiết'!B:D,3,0),"")</f>
        <v/>
      </c>
      <c r="E76" s="20" t="str">
        <f>+IF(B76&lt;&gt;"",VLOOKUP(B76,'Chi Tiết'!B:G,6,0),"")</f>
        <v/>
      </c>
      <c r="F76" s="20"/>
      <c r="G76" s="22" t="str">
        <f t="shared" ref="G76:V91" si="20">+IF($C76&lt;&gt;"",IF(AND(G$3-$C76&lt;=ROUNDDOWN(($D76-$C76)*$E76,0),ROUNDDOWN(($D76-$C76)*$E76,0)-(G$3-$C76)&lt;7),TEXT($E76,"0%"),""),"")</f>
        <v/>
      </c>
      <c r="H76" s="22" t="str">
        <f t="shared" si="20"/>
        <v/>
      </c>
      <c r="I76" s="22" t="str">
        <f t="shared" si="20"/>
        <v/>
      </c>
      <c r="J76" s="22" t="str">
        <f t="shared" si="20"/>
        <v/>
      </c>
      <c r="K76" s="22" t="str">
        <f t="shared" si="20"/>
        <v/>
      </c>
      <c r="L76" s="22" t="str">
        <f t="shared" si="20"/>
        <v/>
      </c>
      <c r="M76" s="22" t="str">
        <f t="shared" si="20"/>
        <v/>
      </c>
      <c r="N76" s="22" t="str">
        <f t="shared" si="20"/>
        <v/>
      </c>
      <c r="O76" s="22" t="str">
        <f t="shared" si="20"/>
        <v/>
      </c>
      <c r="P76" s="22" t="str">
        <f t="shared" si="20"/>
        <v/>
      </c>
      <c r="Q76" s="22" t="str">
        <f t="shared" si="20"/>
        <v/>
      </c>
      <c r="R76" s="22" t="str">
        <f t="shared" si="20"/>
        <v/>
      </c>
      <c r="S76" s="22" t="str">
        <f t="shared" si="20"/>
        <v/>
      </c>
      <c r="T76" s="22" t="str">
        <f t="shared" si="20"/>
        <v/>
      </c>
      <c r="U76" s="22" t="str">
        <f t="shared" si="20"/>
        <v/>
      </c>
      <c r="V76" s="22" t="str">
        <f t="shared" si="20"/>
        <v/>
      </c>
      <c r="W76" s="22" t="str">
        <f t="shared" si="18"/>
        <v/>
      </c>
      <c r="X76" s="22" t="str">
        <f t="shared" si="18"/>
        <v/>
      </c>
      <c r="Y76" s="22" t="str">
        <f t="shared" si="18"/>
        <v/>
      </c>
      <c r="Z76" s="22" t="str">
        <f t="shared" si="18"/>
        <v/>
      </c>
      <c r="AA76" s="22" t="str">
        <f t="shared" si="18"/>
        <v/>
      </c>
      <c r="AB76" s="22" t="str">
        <f t="shared" si="18"/>
        <v/>
      </c>
      <c r="AC76" s="22" t="str">
        <f t="shared" si="18"/>
        <v/>
      </c>
      <c r="AD76" s="22" t="str">
        <f t="shared" si="18"/>
        <v/>
      </c>
      <c r="AE76" s="22" t="str">
        <f t="shared" si="18"/>
        <v/>
      </c>
      <c r="AF76" s="22" t="str">
        <f t="shared" si="18"/>
        <v/>
      </c>
      <c r="AG76" s="22" t="str">
        <f t="shared" si="18"/>
        <v/>
      </c>
      <c r="AH76" s="22" t="str">
        <f t="shared" si="18"/>
        <v/>
      </c>
      <c r="AI76" s="22" t="str">
        <f t="shared" si="18"/>
        <v/>
      </c>
      <c r="AJ76" s="22" t="str">
        <f t="shared" si="18"/>
        <v/>
      </c>
      <c r="AK76" s="22" t="str">
        <f t="shared" si="18"/>
        <v/>
      </c>
      <c r="AL76" s="22" t="str">
        <f t="shared" si="19"/>
        <v/>
      </c>
      <c r="AM76" s="22" t="str">
        <f t="shared" si="19"/>
        <v/>
      </c>
      <c r="AN76" s="22" t="str">
        <f t="shared" si="19"/>
        <v/>
      </c>
      <c r="AO76" s="22" t="str">
        <f t="shared" si="19"/>
        <v/>
      </c>
      <c r="AP76" s="22" t="str">
        <f t="shared" si="19"/>
        <v/>
      </c>
      <c r="AQ76" s="22" t="str">
        <f t="shared" si="19"/>
        <v/>
      </c>
      <c r="AR76" s="22" t="str">
        <f t="shared" si="19"/>
        <v/>
      </c>
      <c r="AS76" s="22" t="str">
        <f t="shared" si="19"/>
        <v/>
      </c>
      <c r="AT76" s="22" t="str">
        <f t="shared" si="19"/>
        <v/>
      </c>
      <c r="AU76" s="22" t="str">
        <f t="shared" si="19"/>
        <v/>
      </c>
      <c r="AV76" s="22" t="str">
        <f t="shared" si="19"/>
        <v/>
      </c>
      <c r="AW76" s="22" t="str">
        <f t="shared" si="19"/>
        <v/>
      </c>
      <c r="AX76" s="22" t="str">
        <f t="shared" si="19"/>
        <v/>
      </c>
      <c r="AY76" s="22" t="str">
        <f t="shared" si="19"/>
        <v/>
      </c>
      <c r="AZ76" s="22" t="str">
        <f t="shared" si="19"/>
        <v/>
      </c>
      <c r="BA76" s="22" t="str">
        <f t="shared" si="19"/>
        <v/>
      </c>
      <c r="BB76" s="22" t="str">
        <f t="shared" si="17"/>
        <v/>
      </c>
      <c r="BC76" s="22" t="str">
        <f t="shared" si="17"/>
        <v/>
      </c>
      <c r="BD76" s="22" t="str">
        <f t="shared" si="17"/>
        <v/>
      </c>
      <c r="BE76" s="22" t="str">
        <f t="shared" si="17"/>
        <v/>
      </c>
      <c r="BF76" s="31"/>
    </row>
    <row r="77" spans="1:58" customFormat="1" x14ac:dyDescent="0.25">
      <c r="A77" s="13"/>
      <c r="B77" s="13"/>
      <c r="C77" s="21" t="str">
        <f>+IF(B77&lt;&gt;"",VLOOKUP(B77,'Chi Tiết'!B:C,2,0),"")</f>
        <v/>
      </c>
      <c r="D77" s="21" t="str">
        <f>+IF(B77&lt;&gt;"",VLOOKUP(B77,'Chi Tiết'!B:D,3,0),"")</f>
        <v/>
      </c>
      <c r="E77" s="20" t="str">
        <f>+IF(B77&lt;&gt;"",VLOOKUP(B77,'Chi Tiết'!B:G,6,0),"")</f>
        <v/>
      </c>
      <c r="F77" s="20"/>
      <c r="G77" s="22" t="str">
        <f t="shared" si="20"/>
        <v/>
      </c>
      <c r="H77" s="22" t="str">
        <f t="shared" si="20"/>
        <v/>
      </c>
      <c r="I77" s="22" t="str">
        <f t="shared" si="20"/>
        <v/>
      </c>
      <c r="J77" s="22" t="str">
        <f t="shared" si="20"/>
        <v/>
      </c>
      <c r="K77" s="22" t="str">
        <f t="shared" si="20"/>
        <v/>
      </c>
      <c r="L77" s="22" t="str">
        <f t="shared" si="20"/>
        <v/>
      </c>
      <c r="M77" s="22" t="str">
        <f t="shared" si="20"/>
        <v/>
      </c>
      <c r="N77" s="22" t="str">
        <f t="shared" si="20"/>
        <v/>
      </c>
      <c r="O77" s="22" t="str">
        <f t="shared" si="20"/>
        <v/>
      </c>
      <c r="P77" s="22" t="str">
        <f t="shared" si="20"/>
        <v/>
      </c>
      <c r="Q77" s="22" t="str">
        <f t="shared" si="20"/>
        <v/>
      </c>
      <c r="R77" s="22" t="str">
        <f t="shared" si="20"/>
        <v/>
      </c>
      <c r="S77" s="22" t="str">
        <f t="shared" si="20"/>
        <v/>
      </c>
      <c r="T77" s="22" t="str">
        <f t="shared" si="20"/>
        <v/>
      </c>
      <c r="U77" s="22" t="str">
        <f t="shared" si="20"/>
        <v/>
      </c>
      <c r="V77" s="22" t="str">
        <f t="shared" si="20"/>
        <v/>
      </c>
      <c r="W77" s="22" t="str">
        <f t="shared" si="18"/>
        <v/>
      </c>
      <c r="X77" s="22" t="str">
        <f t="shared" si="18"/>
        <v/>
      </c>
      <c r="Y77" s="22" t="str">
        <f t="shared" si="18"/>
        <v/>
      </c>
      <c r="Z77" s="22" t="str">
        <f t="shared" si="18"/>
        <v/>
      </c>
      <c r="AA77" s="22" t="str">
        <f t="shared" si="18"/>
        <v/>
      </c>
      <c r="AB77" s="22" t="str">
        <f t="shared" si="18"/>
        <v/>
      </c>
      <c r="AC77" s="22" t="str">
        <f t="shared" si="18"/>
        <v/>
      </c>
      <c r="AD77" s="22" t="str">
        <f t="shared" si="18"/>
        <v/>
      </c>
      <c r="AE77" s="22" t="str">
        <f t="shared" si="18"/>
        <v/>
      </c>
      <c r="AF77" s="22" t="str">
        <f t="shared" si="18"/>
        <v/>
      </c>
      <c r="AG77" s="22" t="str">
        <f t="shared" si="18"/>
        <v/>
      </c>
      <c r="AH77" s="22" t="str">
        <f t="shared" si="18"/>
        <v/>
      </c>
      <c r="AI77" s="22" t="str">
        <f t="shared" si="18"/>
        <v/>
      </c>
      <c r="AJ77" s="22" t="str">
        <f t="shared" si="18"/>
        <v/>
      </c>
      <c r="AK77" s="22" t="str">
        <f t="shared" si="18"/>
        <v/>
      </c>
      <c r="AL77" s="22" t="str">
        <f t="shared" si="19"/>
        <v/>
      </c>
      <c r="AM77" s="22" t="str">
        <f t="shared" si="19"/>
        <v/>
      </c>
      <c r="AN77" s="22" t="str">
        <f t="shared" si="19"/>
        <v/>
      </c>
      <c r="AO77" s="22" t="str">
        <f t="shared" si="19"/>
        <v/>
      </c>
      <c r="AP77" s="22" t="str">
        <f t="shared" si="19"/>
        <v/>
      </c>
      <c r="AQ77" s="22" t="str">
        <f t="shared" si="19"/>
        <v/>
      </c>
      <c r="AR77" s="22" t="str">
        <f t="shared" si="19"/>
        <v/>
      </c>
      <c r="AS77" s="22" t="str">
        <f t="shared" si="19"/>
        <v/>
      </c>
      <c r="AT77" s="22" t="str">
        <f t="shared" si="19"/>
        <v/>
      </c>
      <c r="AU77" s="22" t="str">
        <f t="shared" si="19"/>
        <v/>
      </c>
      <c r="AV77" s="22" t="str">
        <f t="shared" si="19"/>
        <v/>
      </c>
      <c r="AW77" s="22" t="str">
        <f t="shared" si="19"/>
        <v/>
      </c>
      <c r="AX77" s="22" t="str">
        <f t="shared" si="19"/>
        <v/>
      </c>
      <c r="AY77" s="22" t="str">
        <f t="shared" si="19"/>
        <v/>
      </c>
      <c r="AZ77" s="22" t="str">
        <f t="shared" si="19"/>
        <v/>
      </c>
      <c r="BA77" s="22" t="str">
        <f t="shared" si="19"/>
        <v/>
      </c>
      <c r="BB77" s="22" t="str">
        <f t="shared" si="17"/>
        <v/>
      </c>
      <c r="BC77" s="22" t="str">
        <f t="shared" si="17"/>
        <v/>
      </c>
      <c r="BD77" s="22" t="str">
        <f t="shared" si="17"/>
        <v/>
      </c>
      <c r="BE77" s="22" t="str">
        <f t="shared" si="17"/>
        <v/>
      </c>
      <c r="BF77" s="31"/>
    </row>
    <row r="78" spans="1:58" customFormat="1" x14ac:dyDescent="0.25">
      <c r="A78" s="13"/>
      <c r="B78" s="13"/>
      <c r="C78" s="21" t="str">
        <f>+IF(B78&lt;&gt;"",VLOOKUP(B78,'Chi Tiết'!B:C,2,0),"")</f>
        <v/>
      </c>
      <c r="D78" s="21" t="str">
        <f>+IF(B78&lt;&gt;"",VLOOKUP(B78,'Chi Tiết'!B:D,3,0),"")</f>
        <v/>
      </c>
      <c r="E78" s="20" t="str">
        <f>+IF(B78&lt;&gt;"",VLOOKUP(B78,'Chi Tiết'!B:G,6,0),"")</f>
        <v/>
      </c>
      <c r="F78" s="20"/>
      <c r="G78" s="22" t="str">
        <f t="shared" si="20"/>
        <v/>
      </c>
      <c r="H78" s="22" t="str">
        <f t="shared" si="20"/>
        <v/>
      </c>
      <c r="I78" s="22" t="str">
        <f t="shared" si="20"/>
        <v/>
      </c>
      <c r="J78" s="22" t="str">
        <f t="shared" si="20"/>
        <v/>
      </c>
      <c r="K78" s="22" t="str">
        <f t="shared" si="20"/>
        <v/>
      </c>
      <c r="L78" s="22" t="str">
        <f t="shared" si="20"/>
        <v/>
      </c>
      <c r="M78" s="22" t="str">
        <f t="shared" si="20"/>
        <v/>
      </c>
      <c r="N78" s="22" t="str">
        <f t="shared" si="20"/>
        <v/>
      </c>
      <c r="O78" s="22" t="str">
        <f t="shared" si="20"/>
        <v/>
      </c>
      <c r="P78" s="22" t="str">
        <f t="shared" si="20"/>
        <v/>
      </c>
      <c r="Q78" s="22" t="str">
        <f t="shared" si="20"/>
        <v/>
      </c>
      <c r="R78" s="22" t="str">
        <f t="shared" si="20"/>
        <v/>
      </c>
      <c r="S78" s="22" t="str">
        <f t="shared" si="20"/>
        <v/>
      </c>
      <c r="T78" s="22" t="str">
        <f t="shared" si="20"/>
        <v/>
      </c>
      <c r="U78" s="22" t="str">
        <f t="shared" si="20"/>
        <v/>
      </c>
      <c r="V78" s="22" t="str">
        <f t="shared" si="20"/>
        <v/>
      </c>
      <c r="W78" s="22" t="str">
        <f t="shared" si="18"/>
        <v/>
      </c>
      <c r="X78" s="22" t="str">
        <f t="shared" si="18"/>
        <v/>
      </c>
      <c r="Y78" s="22" t="str">
        <f t="shared" si="18"/>
        <v/>
      </c>
      <c r="Z78" s="22" t="str">
        <f t="shared" si="18"/>
        <v/>
      </c>
      <c r="AA78" s="22" t="str">
        <f t="shared" si="18"/>
        <v/>
      </c>
      <c r="AB78" s="22" t="str">
        <f t="shared" si="18"/>
        <v/>
      </c>
      <c r="AC78" s="22" t="str">
        <f t="shared" si="18"/>
        <v/>
      </c>
      <c r="AD78" s="22" t="str">
        <f t="shared" si="18"/>
        <v/>
      </c>
      <c r="AE78" s="22" t="str">
        <f t="shared" si="18"/>
        <v/>
      </c>
      <c r="AF78" s="22" t="str">
        <f t="shared" si="18"/>
        <v/>
      </c>
      <c r="AG78" s="22" t="str">
        <f t="shared" si="18"/>
        <v/>
      </c>
      <c r="AH78" s="22" t="str">
        <f t="shared" si="18"/>
        <v/>
      </c>
      <c r="AI78" s="22" t="str">
        <f t="shared" si="18"/>
        <v/>
      </c>
      <c r="AJ78" s="22" t="str">
        <f t="shared" si="18"/>
        <v/>
      </c>
      <c r="AK78" s="22" t="str">
        <f t="shared" si="18"/>
        <v/>
      </c>
      <c r="AL78" s="22" t="str">
        <f t="shared" si="19"/>
        <v/>
      </c>
      <c r="AM78" s="22" t="str">
        <f t="shared" si="19"/>
        <v/>
      </c>
      <c r="AN78" s="22" t="str">
        <f t="shared" si="19"/>
        <v/>
      </c>
      <c r="AO78" s="22" t="str">
        <f t="shared" si="19"/>
        <v/>
      </c>
      <c r="AP78" s="22" t="str">
        <f t="shared" si="19"/>
        <v/>
      </c>
      <c r="AQ78" s="22" t="str">
        <f t="shared" si="19"/>
        <v/>
      </c>
      <c r="AR78" s="22" t="str">
        <f t="shared" si="19"/>
        <v/>
      </c>
      <c r="AS78" s="22" t="str">
        <f t="shared" si="19"/>
        <v/>
      </c>
      <c r="AT78" s="22" t="str">
        <f t="shared" si="19"/>
        <v/>
      </c>
      <c r="AU78" s="22" t="str">
        <f t="shared" si="19"/>
        <v/>
      </c>
      <c r="AV78" s="22" t="str">
        <f t="shared" si="19"/>
        <v/>
      </c>
      <c r="AW78" s="22" t="str">
        <f t="shared" si="19"/>
        <v/>
      </c>
      <c r="AX78" s="22" t="str">
        <f t="shared" si="19"/>
        <v/>
      </c>
      <c r="AY78" s="22" t="str">
        <f t="shared" si="19"/>
        <v/>
      </c>
      <c r="AZ78" s="22" t="str">
        <f t="shared" si="19"/>
        <v/>
      </c>
      <c r="BA78" s="22" t="str">
        <f t="shared" si="19"/>
        <v/>
      </c>
      <c r="BB78" s="22" t="str">
        <f t="shared" si="17"/>
        <v/>
      </c>
      <c r="BC78" s="22" t="str">
        <f t="shared" si="17"/>
        <v/>
      </c>
      <c r="BD78" s="22" t="str">
        <f t="shared" si="17"/>
        <v/>
      </c>
      <c r="BE78" s="22" t="str">
        <f t="shared" si="17"/>
        <v/>
      </c>
      <c r="BF78" s="31"/>
    </row>
    <row r="79" spans="1:58" customFormat="1" x14ac:dyDescent="0.25">
      <c r="A79" s="13"/>
      <c r="B79" s="13"/>
      <c r="C79" s="21" t="str">
        <f>+IF(B79&lt;&gt;"",VLOOKUP(B79,'Chi Tiết'!B:C,2,0),"")</f>
        <v/>
      </c>
      <c r="D79" s="21" t="str">
        <f>+IF(B79&lt;&gt;"",VLOOKUP(B79,'Chi Tiết'!B:D,3,0),"")</f>
        <v/>
      </c>
      <c r="E79" s="20" t="str">
        <f>+IF(B79&lt;&gt;"",VLOOKUP(B79,'Chi Tiết'!B:G,6,0),"")</f>
        <v/>
      </c>
      <c r="F79" s="20"/>
      <c r="G79" s="22" t="str">
        <f t="shared" si="20"/>
        <v/>
      </c>
      <c r="H79" s="22" t="str">
        <f t="shared" si="20"/>
        <v/>
      </c>
      <c r="I79" s="22" t="str">
        <f t="shared" si="20"/>
        <v/>
      </c>
      <c r="J79" s="22" t="str">
        <f t="shared" si="20"/>
        <v/>
      </c>
      <c r="K79" s="22" t="str">
        <f t="shared" si="20"/>
        <v/>
      </c>
      <c r="L79" s="22" t="str">
        <f t="shared" si="20"/>
        <v/>
      </c>
      <c r="M79" s="22" t="str">
        <f t="shared" si="20"/>
        <v/>
      </c>
      <c r="N79" s="22" t="str">
        <f t="shared" si="20"/>
        <v/>
      </c>
      <c r="O79" s="22" t="str">
        <f t="shared" si="20"/>
        <v/>
      </c>
      <c r="P79" s="22" t="str">
        <f t="shared" si="20"/>
        <v/>
      </c>
      <c r="Q79" s="22" t="str">
        <f t="shared" si="20"/>
        <v/>
      </c>
      <c r="R79" s="22" t="str">
        <f t="shared" si="20"/>
        <v/>
      </c>
      <c r="S79" s="22" t="str">
        <f t="shared" si="20"/>
        <v/>
      </c>
      <c r="T79" s="22" t="str">
        <f t="shared" si="20"/>
        <v/>
      </c>
      <c r="U79" s="22" t="str">
        <f t="shared" si="20"/>
        <v/>
      </c>
      <c r="V79" s="22" t="str">
        <f t="shared" si="20"/>
        <v/>
      </c>
      <c r="W79" s="22" t="str">
        <f t="shared" si="18"/>
        <v/>
      </c>
      <c r="X79" s="22" t="str">
        <f t="shared" si="18"/>
        <v/>
      </c>
      <c r="Y79" s="22" t="str">
        <f t="shared" si="18"/>
        <v/>
      </c>
      <c r="Z79" s="22" t="str">
        <f t="shared" si="18"/>
        <v/>
      </c>
      <c r="AA79" s="22" t="str">
        <f t="shared" si="18"/>
        <v/>
      </c>
      <c r="AB79" s="22" t="str">
        <f t="shared" si="18"/>
        <v/>
      </c>
      <c r="AC79" s="22" t="str">
        <f t="shared" si="18"/>
        <v/>
      </c>
      <c r="AD79" s="22" t="str">
        <f t="shared" si="18"/>
        <v/>
      </c>
      <c r="AE79" s="22" t="str">
        <f t="shared" si="18"/>
        <v/>
      </c>
      <c r="AF79" s="22" t="str">
        <f t="shared" si="18"/>
        <v/>
      </c>
      <c r="AG79" s="22" t="str">
        <f t="shared" si="18"/>
        <v/>
      </c>
      <c r="AH79" s="22" t="str">
        <f t="shared" si="18"/>
        <v/>
      </c>
      <c r="AI79" s="22" t="str">
        <f t="shared" si="18"/>
        <v/>
      </c>
      <c r="AJ79" s="22" t="str">
        <f t="shared" si="18"/>
        <v/>
      </c>
      <c r="AK79" s="22" t="str">
        <f t="shared" si="18"/>
        <v/>
      </c>
      <c r="AL79" s="22" t="str">
        <f t="shared" si="19"/>
        <v/>
      </c>
      <c r="AM79" s="22" t="str">
        <f t="shared" si="19"/>
        <v/>
      </c>
      <c r="AN79" s="22" t="str">
        <f t="shared" si="19"/>
        <v/>
      </c>
      <c r="AO79" s="22" t="str">
        <f t="shared" si="19"/>
        <v/>
      </c>
      <c r="AP79" s="22" t="str">
        <f t="shared" si="19"/>
        <v/>
      </c>
      <c r="AQ79" s="22" t="str">
        <f t="shared" si="19"/>
        <v/>
      </c>
      <c r="AR79" s="22" t="str">
        <f t="shared" si="19"/>
        <v/>
      </c>
      <c r="AS79" s="22" t="str">
        <f t="shared" si="19"/>
        <v/>
      </c>
      <c r="AT79" s="22" t="str">
        <f t="shared" si="19"/>
        <v/>
      </c>
      <c r="AU79" s="22" t="str">
        <f t="shared" si="19"/>
        <v/>
      </c>
      <c r="AV79" s="22" t="str">
        <f t="shared" si="19"/>
        <v/>
      </c>
      <c r="AW79" s="22" t="str">
        <f t="shared" si="19"/>
        <v/>
      </c>
      <c r="AX79" s="22" t="str">
        <f t="shared" si="19"/>
        <v/>
      </c>
      <c r="AY79" s="22" t="str">
        <f t="shared" si="19"/>
        <v/>
      </c>
      <c r="AZ79" s="22" t="str">
        <f t="shared" si="19"/>
        <v/>
      </c>
      <c r="BA79" s="22" t="str">
        <f t="shared" si="19"/>
        <v/>
      </c>
      <c r="BB79" s="22" t="str">
        <f t="shared" si="17"/>
        <v/>
      </c>
      <c r="BC79" s="22" t="str">
        <f t="shared" si="17"/>
        <v/>
      </c>
      <c r="BD79" s="22" t="str">
        <f t="shared" si="17"/>
        <v/>
      </c>
      <c r="BE79" s="22" t="str">
        <f t="shared" si="17"/>
        <v/>
      </c>
      <c r="BF79" s="31"/>
    </row>
    <row r="80" spans="1:58" customFormat="1" x14ac:dyDescent="0.25">
      <c r="A80" s="13"/>
      <c r="B80" s="13"/>
      <c r="C80" s="21" t="str">
        <f>+IF(B80&lt;&gt;"",VLOOKUP(B80,'Chi Tiết'!B:C,2,0),"")</f>
        <v/>
      </c>
      <c r="D80" s="21" t="str">
        <f>+IF(B80&lt;&gt;"",VLOOKUP(B80,'Chi Tiết'!B:D,3,0),"")</f>
        <v/>
      </c>
      <c r="E80" s="20" t="str">
        <f>+IF(B80&lt;&gt;"",VLOOKUP(B80,'Chi Tiết'!B:G,6,0),"")</f>
        <v/>
      </c>
      <c r="F80" s="20"/>
      <c r="G80" s="22" t="str">
        <f t="shared" si="20"/>
        <v/>
      </c>
      <c r="H80" s="22" t="str">
        <f t="shared" si="20"/>
        <v/>
      </c>
      <c r="I80" s="22" t="str">
        <f t="shared" si="20"/>
        <v/>
      </c>
      <c r="J80" s="22" t="str">
        <f t="shared" si="20"/>
        <v/>
      </c>
      <c r="K80" s="22" t="str">
        <f t="shared" si="20"/>
        <v/>
      </c>
      <c r="L80" s="22" t="str">
        <f t="shared" si="20"/>
        <v/>
      </c>
      <c r="M80" s="22" t="str">
        <f t="shared" si="20"/>
        <v/>
      </c>
      <c r="N80" s="22" t="str">
        <f t="shared" si="20"/>
        <v/>
      </c>
      <c r="O80" s="22" t="str">
        <f t="shared" si="20"/>
        <v/>
      </c>
      <c r="P80" s="22" t="str">
        <f t="shared" si="20"/>
        <v/>
      </c>
      <c r="Q80" s="22" t="str">
        <f t="shared" si="20"/>
        <v/>
      </c>
      <c r="R80" s="22" t="str">
        <f t="shared" si="20"/>
        <v/>
      </c>
      <c r="S80" s="22" t="str">
        <f t="shared" si="20"/>
        <v/>
      </c>
      <c r="T80" s="22" t="str">
        <f t="shared" si="20"/>
        <v/>
      </c>
      <c r="U80" s="22" t="str">
        <f t="shared" si="20"/>
        <v/>
      </c>
      <c r="V80" s="22" t="str">
        <f t="shared" si="20"/>
        <v/>
      </c>
      <c r="W80" s="22" t="str">
        <f t="shared" si="18"/>
        <v/>
      </c>
      <c r="X80" s="22" t="str">
        <f t="shared" si="18"/>
        <v/>
      </c>
      <c r="Y80" s="22" t="str">
        <f t="shared" si="18"/>
        <v/>
      </c>
      <c r="Z80" s="22" t="str">
        <f t="shared" si="18"/>
        <v/>
      </c>
      <c r="AA80" s="22" t="str">
        <f t="shared" si="18"/>
        <v/>
      </c>
      <c r="AB80" s="22" t="str">
        <f t="shared" si="18"/>
        <v/>
      </c>
      <c r="AC80" s="22" t="str">
        <f t="shared" si="18"/>
        <v/>
      </c>
      <c r="AD80" s="22" t="str">
        <f t="shared" si="18"/>
        <v/>
      </c>
      <c r="AE80" s="22" t="str">
        <f t="shared" si="18"/>
        <v/>
      </c>
      <c r="AF80" s="22" t="str">
        <f t="shared" si="18"/>
        <v/>
      </c>
      <c r="AG80" s="22" t="str">
        <f t="shared" si="18"/>
        <v/>
      </c>
      <c r="AH80" s="22" t="str">
        <f t="shared" si="18"/>
        <v/>
      </c>
      <c r="AI80" s="22" t="str">
        <f t="shared" si="18"/>
        <v/>
      </c>
      <c r="AJ80" s="22" t="str">
        <f t="shared" si="18"/>
        <v/>
      </c>
      <c r="AK80" s="22" t="str">
        <f t="shared" si="18"/>
        <v/>
      </c>
      <c r="AL80" s="22" t="str">
        <f t="shared" si="19"/>
        <v/>
      </c>
      <c r="AM80" s="22" t="str">
        <f t="shared" si="19"/>
        <v/>
      </c>
      <c r="AN80" s="22" t="str">
        <f t="shared" si="19"/>
        <v/>
      </c>
      <c r="AO80" s="22" t="str">
        <f t="shared" si="19"/>
        <v/>
      </c>
      <c r="AP80" s="22" t="str">
        <f t="shared" si="19"/>
        <v/>
      </c>
      <c r="AQ80" s="22" t="str">
        <f t="shared" si="19"/>
        <v/>
      </c>
      <c r="AR80" s="22" t="str">
        <f t="shared" si="19"/>
        <v/>
      </c>
      <c r="AS80" s="22" t="str">
        <f t="shared" si="19"/>
        <v/>
      </c>
      <c r="AT80" s="22" t="str">
        <f t="shared" si="19"/>
        <v/>
      </c>
      <c r="AU80" s="22" t="str">
        <f t="shared" si="19"/>
        <v/>
      </c>
      <c r="AV80" s="22" t="str">
        <f t="shared" si="19"/>
        <v/>
      </c>
      <c r="AW80" s="22" t="str">
        <f t="shared" si="19"/>
        <v/>
      </c>
      <c r="AX80" s="22" t="str">
        <f t="shared" si="19"/>
        <v/>
      </c>
      <c r="AY80" s="22" t="str">
        <f t="shared" si="19"/>
        <v/>
      </c>
      <c r="AZ80" s="22" t="str">
        <f t="shared" si="19"/>
        <v/>
      </c>
      <c r="BA80" s="22" t="str">
        <f t="shared" si="19"/>
        <v/>
      </c>
      <c r="BB80" s="22" t="str">
        <f t="shared" si="17"/>
        <v/>
      </c>
      <c r="BC80" s="22" t="str">
        <f t="shared" si="17"/>
        <v/>
      </c>
      <c r="BD80" s="22" t="str">
        <f t="shared" si="17"/>
        <v/>
      </c>
      <c r="BE80" s="22" t="str">
        <f t="shared" si="17"/>
        <v/>
      </c>
      <c r="BF80" s="31"/>
    </row>
    <row r="81" spans="1:58" customFormat="1" x14ac:dyDescent="0.25">
      <c r="A81" s="13"/>
      <c r="B81" s="13"/>
      <c r="C81" s="21" t="str">
        <f>+IF(B81&lt;&gt;"",VLOOKUP(B81,'Chi Tiết'!B:C,2,0),"")</f>
        <v/>
      </c>
      <c r="D81" s="21" t="str">
        <f>+IF(B81&lt;&gt;"",VLOOKUP(B81,'Chi Tiết'!B:D,3,0),"")</f>
        <v/>
      </c>
      <c r="E81" s="20" t="str">
        <f>+IF(B81&lt;&gt;"",VLOOKUP(B81,'Chi Tiết'!B:G,6,0),"")</f>
        <v/>
      </c>
      <c r="F81" s="20"/>
      <c r="G81" s="22" t="str">
        <f t="shared" si="20"/>
        <v/>
      </c>
      <c r="H81" s="22" t="str">
        <f t="shared" si="20"/>
        <v/>
      </c>
      <c r="I81" s="22" t="str">
        <f t="shared" si="20"/>
        <v/>
      </c>
      <c r="J81" s="22" t="str">
        <f t="shared" si="20"/>
        <v/>
      </c>
      <c r="K81" s="22" t="str">
        <f t="shared" si="20"/>
        <v/>
      </c>
      <c r="L81" s="22" t="str">
        <f t="shared" si="20"/>
        <v/>
      </c>
      <c r="M81" s="22" t="str">
        <f t="shared" si="20"/>
        <v/>
      </c>
      <c r="N81" s="22" t="str">
        <f t="shared" si="20"/>
        <v/>
      </c>
      <c r="O81" s="22" t="str">
        <f t="shared" si="20"/>
        <v/>
      </c>
      <c r="P81" s="22" t="str">
        <f t="shared" si="20"/>
        <v/>
      </c>
      <c r="Q81" s="22" t="str">
        <f t="shared" si="20"/>
        <v/>
      </c>
      <c r="R81" s="22" t="str">
        <f t="shared" si="20"/>
        <v/>
      </c>
      <c r="S81" s="22" t="str">
        <f t="shared" si="20"/>
        <v/>
      </c>
      <c r="T81" s="22" t="str">
        <f t="shared" si="20"/>
        <v/>
      </c>
      <c r="U81" s="22" t="str">
        <f t="shared" si="20"/>
        <v/>
      </c>
      <c r="V81" s="22" t="str">
        <f t="shared" si="20"/>
        <v/>
      </c>
      <c r="W81" s="22" t="str">
        <f t="shared" si="18"/>
        <v/>
      </c>
      <c r="X81" s="22" t="str">
        <f t="shared" si="18"/>
        <v/>
      </c>
      <c r="Y81" s="22" t="str">
        <f t="shared" si="18"/>
        <v/>
      </c>
      <c r="Z81" s="22" t="str">
        <f t="shared" si="18"/>
        <v/>
      </c>
      <c r="AA81" s="22" t="str">
        <f t="shared" si="18"/>
        <v/>
      </c>
      <c r="AB81" s="22" t="str">
        <f t="shared" si="18"/>
        <v/>
      </c>
      <c r="AC81" s="22" t="str">
        <f t="shared" si="18"/>
        <v/>
      </c>
      <c r="AD81" s="22" t="str">
        <f t="shared" si="18"/>
        <v/>
      </c>
      <c r="AE81" s="22" t="str">
        <f t="shared" si="18"/>
        <v/>
      </c>
      <c r="AF81" s="22" t="str">
        <f t="shared" si="18"/>
        <v/>
      </c>
      <c r="AG81" s="22" t="str">
        <f t="shared" si="18"/>
        <v/>
      </c>
      <c r="AH81" s="22" t="str">
        <f t="shared" si="18"/>
        <v/>
      </c>
      <c r="AI81" s="22" t="str">
        <f t="shared" si="18"/>
        <v/>
      </c>
      <c r="AJ81" s="22" t="str">
        <f t="shared" si="18"/>
        <v/>
      </c>
      <c r="AK81" s="22" t="str">
        <f t="shared" si="18"/>
        <v/>
      </c>
      <c r="AL81" s="22" t="str">
        <f t="shared" si="19"/>
        <v/>
      </c>
      <c r="AM81" s="22" t="str">
        <f t="shared" si="19"/>
        <v/>
      </c>
      <c r="AN81" s="22" t="str">
        <f t="shared" si="19"/>
        <v/>
      </c>
      <c r="AO81" s="22" t="str">
        <f t="shared" si="19"/>
        <v/>
      </c>
      <c r="AP81" s="22" t="str">
        <f t="shared" si="19"/>
        <v/>
      </c>
      <c r="AQ81" s="22" t="str">
        <f t="shared" si="19"/>
        <v/>
      </c>
      <c r="AR81" s="22" t="str">
        <f t="shared" si="19"/>
        <v/>
      </c>
      <c r="AS81" s="22" t="str">
        <f t="shared" si="19"/>
        <v/>
      </c>
      <c r="AT81" s="22" t="str">
        <f t="shared" si="19"/>
        <v/>
      </c>
      <c r="AU81" s="22" t="str">
        <f t="shared" si="19"/>
        <v/>
      </c>
      <c r="AV81" s="22" t="str">
        <f t="shared" si="19"/>
        <v/>
      </c>
      <c r="AW81" s="22" t="str">
        <f t="shared" si="19"/>
        <v/>
      </c>
      <c r="AX81" s="22" t="str">
        <f t="shared" si="19"/>
        <v/>
      </c>
      <c r="AY81" s="22" t="str">
        <f t="shared" si="19"/>
        <v/>
      </c>
      <c r="AZ81" s="22" t="str">
        <f t="shared" si="19"/>
        <v/>
      </c>
      <c r="BA81" s="22" t="str">
        <f t="shared" si="19"/>
        <v/>
      </c>
      <c r="BB81" s="22" t="str">
        <f t="shared" si="17"/>
        <v/>
      </c>
      <c r="BC81" s="22" t="str">
        <f t="shared" si="17"/>
        <v/>
      </c>
      <c r="BD81" s="22" t="str">
        <f t="shared" si="17"/>
        <v/>
      </c>
      <c r="BE81" s="22" t="str">
        <f t="shared" si="17"/>
        <v/>
      </c>
      <c r="BF81" s="31"/>
    </row>
    <row r="82" spans="1:58" customFormat="1" x14ac:dyDescent="0.25">
      <c r="A82" s="13"/>
      <c r="B82" s="13"/>
      <c r="C82" s="21" t="str">
        <f>+IF(B82&lt;&gt;"",VLOOKUP(B82,'Chi Tiết'!B:C,2,0),"")</f>
        <v/>
      </c>
      <c r="D82" s="21" t="str">
        <f>+IF(B82&lt;&gt;"",VLOOKUP(B82,'Chi Tiết'!B:D,3,0),"")</f>
        <v/>
      </c>
      <c r="E82" s="20" t="str">
        <f>+IF(B82&lt;&gt;"",VLOOKUP(B82,'Chi Tiết'!B:G,6,0),"")</f>
        <v/>
      </c>
      <c r="F82" s="20"/>
      <c r="G82" s="22" t="str">
        <f t="shared" si="20"/>
        <v/>
      </c>
      <c r="H82" s="22" t="str">
        <f t="shared" si="20"/>
        <v/>
      </c>
      <c r="I82" s="22" t="str">
        <f t="shared" si="20"/>
        <v/>
      </c>
      <c r="J82" s="22" t="str">
        <f t="shared" si="20"/>
        <v/>
      </c>
      <c r="K82" s="22" t="str">
        <f t="shared" si="20"/>
        <v/>
      </c>
      <c r="L82" s="22" t="str">
        <f t="shared" si="20"/>
        <v/>
      </c>
      <c r="M82" s="22" t="str">
        <f t="shared" si="20"/>
        <v/>
      </c>
      <c r="N82" s="22" t="str">
        <f t="shared" si="20"/>
        <v/>
      </c>
      <c r="O82" s="22" t="str">
        <f t="shared" si="20"/>
        <v/>
      </c>
      <c r="P82" s="22" t="str">
        <f t="shared" si="20"/>
        <v/>
      </c>
      <c r="Q82" s="22" t="str">
        <f t="shared" si="20"/>
        <v/>
      </c>
      <c r="R82" s="22" t="str">
        <f t="shared" si="20"/>
        <v/>
      </c>
      <c r="S82" s="22" t="str">
        <f t="shared" si="20"/>
        <v/>
      </c>
      <c r="T82" s="22" t="str">
        <f t="shared" si="20"/>
        <v/>
      </c>
      <c r="U82" s="22" t="str">
        <f t="shared" si="20"/>
        <v/>
      </c>
      <c r="V82" s="22" t="str">
        <f t="shared" si="20"/>
        <v/>
      </c>
      <c r="W82" s="22" t="str">
        <f t="shared" si="18"/>
        <v/>
      </c>
      <c r="X82" s="22" t="str">
        <f t="shared" si="18"/>
        <v/>
      </c>
      <c r="Y82" s="22" t="str">
        <f t="shared" si="18"/>
        <v/>
      </c>
      <c r="Z82" s="22" t="str">
        <f t="shared" si="18"/>
        <v/>
      </c>
      <c r="AA82" s="22" t="str">
        <f t="shared" si="18"/>
        <v/>
      </c>
      <c r="AB82" s="22" t="str">
        <f t="shared" si="18"/>
        <v/>
      </c>
      <c r="AC82" s="22" t="str">
        <f t="shared" si="18"/>
        <v/>
      </c>
      <c r="AD82" s="22" t="str">
        <f t="shared" si="18"/>
        <v/>
      </c>
      <c r="AE82" s="22" t="str">
        <f t="shared" si="18"/>
        <v/>
      </c>
      <c r="AF82" s="22" t="str">
        <f t="shared" si="18"/>
        <v/>
      </c>
      <c r="AG82" s="22" t="str">
        <f t="shared" si="18"/>
        <v/>
      </c>
      <c r="AH82" s="22" t="str">
        <f t="shared" si="18"/>
        <v/>
      </c>
      <c r="AI82" s="22" t="str">
        <f t="shared" si="18"/>
        <v/>
      </c>
      <c r="AJ82" s="22" t="str">
        <f t="shared" si="18"/>
        <v/>
      </c>
      <c r="AK82" s="22" t="str">
        <f t="shared" si="18"/>
        <v/>
      </c>
      <c r="AL82" s="22" t="str">
        <f t="shared" si="19"/>
        <v/>
      </c>
      <c r="AM82" s="22" t="str">
        <f t="shared" si="19"/>
        <v/>
      </c>
      <c r="AN82" s="22" t="str">
        <f t="shared" si="19"/>
        <v/>
      </c>
      <c r="AO82" s="22" t="str">
        <f t="shared" si="19"/>
        <v/>
      </c>
      <c r="AP82" s="22" t="str">
        <f t="shared" si="19"/>
        <v/>
      </c>
      <c r="AQ82" s="22" t="str">
        <f t="shared" si="19"/>
        <v/>
      </c>
      <c r="AR82" s="22" t="str">
        <f t="shared" si="19"/>
        <v/>
      </c>
      <c r="AS82" s="22" t="str">
        <f t="shared" si="19"/>
        <v/>
      </c>
      <c r="AT82" s="22" t="str">
        <f t="shared" si="19"/>
        <v/>
      </c>
      <c r="AU82" s="22" t="str">
        <f t="shared" si="19"/>
        <v/>
      </c>
      <c r="AV82" s="22" t="str">
        <f t="shared" si="19"/>
        <v/>
      </c>
      <c r="AW82" s="22" t="str">
        <f t="shared" si="19"/>
        <v/>
      </c>
      <c r="AX82" s="22" t="str">
        <f t="shared" si="19"/>
        <v/>
      </c>
      <c r="AY82" s="22" t="str">
        <f t="shared" si="19"/>
        <v/>
      </c>
      <c r="AZ82" s="22" t="str">
        <f t="shared" si="19"/>
        <v/>
      </c>
      <c r="BA82" s="22" t="str">
        <f t="shared" si="19"/>
        <v/>
      </c>
      <c r="BB82" s="22" t="str">
        <f t="shared" si="17"/>
        <v/>
      </c>
      <c r="BC82" s="22" t="str">
        <f t="shared" si="17"/>
        <v/>
      </c>
      <c r="BD82" s="22" t="str">
        <f t="shared" si="17"/>
        <v/>
      </c>
      <c r="BE82" s="22" t="str">
        <f t="shared" si="17"/>
        <v/>
      </c>
      <c r="BF82" s="31"/>
    </row>
    <row r="83" spans="1:58" customFormat="1" x14ac:dyDescent="0.25">
      <c r="A83" s="13"/>
      <c r="B83" s="13"/>
      <c r="C83" s="21" t="str">
        <f>+IF(B83&lt;&gt;"",VLOOKUP(B83,'Chi Tiết'!B:C,2,0),"")</f>
        <v/>
      </c>
      <c r="D83" s="21" t="str">
        <f>+IF(B83&lt;&gt;"",VLOOKUP(B83,'Chi Tiết'!B:D,3,0),"")</f>
        <v/>
      </c>
      <c r="E83" s="20" t="str">
        <f>+IF(B83&lt;&gt;"",VLOOKUP(B83,'Chi Tiết'!B:G,6,0),"")</f>
        <v/>
      </c>
      <c r="F83" s="20"/>
      <c r="G83" s="22" t="str">
        <f t="shared" si="20"/>
        <v/>
      </c>
      <c r="H83" s="22" t="str">
        <f t="shared" si="20"/>
        <v/>
      </c>
      <c r="I83" s="22" t="str">
        <f t="shared" si="20"/>
        <v/>
      </c>
      <c r="J83" s="22" t="str">
        <f t="shared" si="20"/>
        <v/>
      </c>
      <c r="K83" s="22" t="str">
        <f t="shared" si="20"/>
        <v/>
      </c>
      <c r="L83" s="22" t="str">
        <f t="shared" si="20"/>
        <v/>
      </c>
      <c r="M83" s="22" t="str">
        <f t="shared" si="20"/>
        <v/>
      </c>
      <c r="N83" s="22" t="str">
        <f t="shared" si="20"/>
        <v/>
      </c>
      <c r="O83" s="22" t="str">
        <f t="shared" si="20"/>
        <v/>
      </c>
      <c r="P83" s="22" t="str">
        <f t="shared" si="20"/>
        <v/>
      </c>
      <c r="Q83" s="22" t="str">
        <f t="shared" si="20"/>
        <v/>
      </c>
      <c r="R83" s="22" t="str">
        <f t="shared" si="20"/>
        <v/>
      </c>
      <c r="S83" s="22" t="str">
        <f t="shared" si="20"/>
        <v/>
      </c>
      <c r="T83" s="22" t="str">
        <f t="shared" si="20"/>
        <v/>
      </c>
      <c r="U83" s="22" t="str">
        <f t="shared" si="20"/>
        <v/>
      </c>
      <c r="V83" s="22" t="str">
        <f t="shared" si="20"/>
        <v/>
      </c>
      <c r="W83" s="22" t="str">
        <f t="shared" si="18"/>
        <v/>
      </c>
      <c r="X83" s="22" t="str">
        <f t="shared" si="18"/>
        <v/>
      </c>
      <c r="Y83" s="22" t="str">
        <f t="shared" si="18"/>
        <v/>
      </c>
      <c r="Z83" s="22" t="str">
        <f t="shared" si="18"/>
        <v/>
      </c>
      <c r="AA83" s="22" t="str">
        <f t="shared" si="18"/>
        <v/>
      </c>
      <c r="AB83" s="22" t="str">
        <f t="shared" si="18"/>
        <v/>
      </c>
      <c r="AC83" s="22" t="str">
        <f t="shared" si="18"/>
        <v/>
      </c>
      <c r="AD83" s="22" t="str">
        <f t="shared" si="18"/>
        <v/>
      </c>
      <c r="AE83" s="22" t="str">
        <f t="shared" si="18"/>
        <v/>
      </c>
      <c r="AF83" s="22" t="str">
        <f t="shared" si="18"/>
        <v/>
      </c>
      <c r="AG83" s="22" t="str">
        <f t="shared" si="18"/>
        <v/>
      </c>
      <c r="AH83" s="22" t="str">
        <f t="shared" si="18"/>
        <v/>
      </c>
      <c r="AI83" s="22" t="str">
        <f t="shared" si="18"/>
        <v/>
      </c>
      <c r="AJ83" s="22" t="str">
        <f t="shared" si="18"/>
        <v/>
      </c>
      <c r="AK83" s="22" t="str">
        <f t="shared" si="18"/>
        <v/>
      </c>
      <c r="AL83" s="22" t="str">
        <f t="shared" si="19"/>
        <v/>
      </c>
      <c r="AM83" s="22" t="str">
        <f t="shared" si="19"/>
        <v/>
      </c>
      <c r="AN83" s="22" t="str">
        <f t="shared" si="19"/>
        <v/>
      </c>
      <c r="AO83" s="22" t="str">
        <f t="shared" si="19"/>
        <v/>
      </c>
      <c r="AP83" s="22" t="str">
        <f t="shared" si="19"/>
        <v/>
      </c>
      <c r="AQ83" s="22" t="str">
        <f t="shared" si="19"/>
        <v/>
      </c>
      <c r="AR83" s="22" t="str">
        <f t="shared" si="19"/>
        <v/>
      </c>
      <c r="AS83" s="22" t="str">
        <f t="shared" si="19"/>
        <v/>
      </c>
      <c r="AT83" s="22" t="str">
        <f t="shared" si="19"/>
        <v/>
      </c>
      <c r="AU83" s="22" t="str">
        <f t="shared" si="19"/>
        <v/>
      </c>
      <c r="AV83" s="22" t="str">
        <f t="shared" si="19"/>
        <v/>
      </c>
      <c r="AW83" s="22" t="str">
        <f t="shared" si="19"/>
        <v/>
      </c>
      <c r="AX83" s="22" t="str">
        <f t="shared" si="19"/>
        <v/>
      </c>
      <c r="AY83" s="22" t="str">
        <f t="shared" si="19"/>
        <v/>
      </c>
      <c r="AZ83" s="22" t="str">
        <f t="shared" si="19"/>
        <v/>
      </c>
      <c r="BA83" s="22" t="str">
        <f t="shared" si="19"/>
        <v/>
      </c>
      <c r="BB83" s="22" t="str">
        <f t="shared" si="17"/>
        <v/>
      </c>
      <c r="BC83" s="22" t="str">
        <f t="shared" si="17"/>
        <v/>
      </c>
      <c r="BD83" s="22" t="str">
        <f t="shared" si="17"/>
        <v/>
      </c>
      <c r="BE83" s="22" t="str">
        <f t="shared" si="17"/>
        <v/>
      </c>
      <c r="BF83" s="31"/>
    </row>
    <row r="84" spans="1:58" customFormat="1" x14ac:dyDescent="0.25">
      <c r="A84" s="13"/>
      <c r="B84" s="13"/>
      <c r="C84" s="21" t="str">
        <f>+IF(B84&lt;&gt;"",VLOOKUP(B84,'Chi Tiết'!B:C,2,0),"")</f>
        <v/>
      </c>
      <c r="D84" s="21" t="str">
        <f>+IF(B84&lt;&gt;"",VLOOKUP(B84,'Chi Tiết'!B:D,3,0),"")</f>
        <v/>
      </c>
      <c r="E84" s="20" t="str">
        <f>+IF(B84&lt;&gt;"",VLOOKUP(B84,'Chi Tiết'!B:G,6,0),"")</f>
        <v/>
      </c>
      <c r="F84" s="20"/>
      <c r="G84" s="22" t="str">
        <f t="shared" si="20"/>
        <v/>
      </c>
      <c r="H84" s="22" t="str">
        <f t="shared" si="20"/>
        <v/>
      </c>
      <c r="I84" s="22" t="str">
        <f t="shared" si="20"/>
        <v/>
      </c>
      <c r="J84" s="22" t="str">
        <f t="shared" si="20"/>
        <v/>
      </c>
      <c r="K84" s="22" t="str">
        <f t="shared" si="20"/>
        <v/>
      </c>
      <c r="L84" s="22" t="str">
        <f t="shared" si="20"/>
        <v/>
      </c>
      <c r="M84" s="22" t="str">
        <f t="shared" si="20"/>
        <v/>
      </c>
      <c r="N84" s="22" t="str">
        <f t="shared" si="20"/>
        <v/>
      </c>
      <c r="O84" s="22" t="str">
        <f t="shared" si="20"/>
        <v/>
      </c>
      <c r="P84" s="22" t="str">
        <f t="shared" si="20"/>
        <v/>
      </c>
      <c r="Q84" s="22" t="str">
        <f t="shared" si="20"/>
        <v/>
      </c>
      <c r="R84" s="22" t="str">
        <f t="shared" si="20"/>
        <v/>
      </c>
      <c r="S84" s="22" t="str">
        <f t="shared" si="20"/>
        <v/>
      </c>
      <c r="T84" s="22" t="str">
        <f t="shared" si="20"/>
        <v/>
      </c>
      <c r="U84" s="22" t="str">
        <f t="shared" si="20"/>
        <v/>
      </c>
      <c r="V84" s="22" t="str">
        <f t="shared" si="20"/>
        <v/>
      </c>
      <c r="W84" s="22" t="str">
        <f t="shared" si="18"/>
        <v/>
      </c>
      <c r="X84" s="22" t="str">
        <f t="shared" si="18"/>
        <v/>
      </c>
      <c r="Y84" s="22" t="str">
        <f t="shared" si="18"/>
        <v/>
      </c>
      <c r="Z84" s="22" t="str">
        <f t="shared" si="18"/>
        <v/>
      </c>
      <c r="AA84" s="22" t="str">
        <f t="shared" si="18"/>
        <v/>
      </c>
      <c r="AB84" s="22" t="str">
        <f t="shared" si="18"/>
        <v/>
      </c>
      <c r="AC84" s="22" t="str">
        <f t="shared" si="18"/>
        <v/>
      </c>
      <c r="AD84" s="22" t="str">
        <f t="shared" si="18"/>
        <v/>
      </c>
      <c r="AE84" s="22" t="str">
        <f t="shared" si="18"/>
        <v/>
      </c>
      <c r="AF84" s="22" t="str">
        <f t="shared" si="18"/>
        <v/>
      </c>
      <c r="AG84" s="22" t="str">
        <f t="shared" si="18"/>
        <v/>
      </c>
      <c r="AH84" s="22" t="str">
        <f t="shared" si="18"/>
        <v/>
      </c>
      <c r="AI84" s="22" t="str">
        <f t="shared" si="18"/>
        <v/>
      </c>
      <c r="AJ84" s="22" t="str">
        <f t="shared" si="18"/>
        <v/>
      </c>
      <c r="AK84" s="22" t="str">
        <f t="shared" si="18"/>
        <v/>
      </c>
      <c r="AL84" s="22" t="str">
        <f t="shared" si="19"/>
        <v/>
      </c>
      <c r="AM84" s="22" t="str">
        <f t="shared" si="19"/>
        <v/>
      </c>
      <c r="AN84" s="22" t="str">
        <f t="shared" si="19"/>
        <v/>
      </c>
      <c r="AO84" s="22" t="str">
        <f t="shared" si="19"/>
        <v/>
      </c>
      <c r="AP84" s="22" t="str">
        <f t="shared" si="19"/>
        <v/>
      </c>
      <c r="AQ84" s="22" t="str">
        <f t="shared" si="19"/>
        <v/>
      </c>
      <c r="AR84" s="22" t="str">
        <f t="shared" si="19"/>
        <v/>
      </c>
      <c r="AS84" s="22" t="str">
        <f t="shared" si="19"/>
        <v/>
      </c>
      <c r="AT84" s="22" t="str">
        <f t="shared" si="19"/>
        <v/>
      </c>
      <c r="AU84" s="22" t="str">
        <f t="shared" si="19"/>
        <v/>
      </c>
      <c r="AV84" s="22" t="str">
        <f t="shared" si="19"/>
        <v/>
      </c>
      <c r="AW84" s="22" t="str">
        <f t="shared" si="19"/>
        <v/>
      </c>
      <c r="AX84" s="22" t="str">
        <f t="shared" si="19"/>
        <v/>
      </c>
      <c r="AY84" s="22" t="str">
        <f t="shared" si="19"/>
        <v/>
      </c>
      <c r="AZ84" s="22" t="str">
        <f t="shared" si="19"/>
        <v/>
      </c>
      <c r="BA84" s="22" t="str">
        <f t="shared" si="19"/>
        <v/>
      </c>
      <c r="BB84" s="22" t="str">
        <f t="shared" si="17"/>
        <v/>
      </c>
      <c r="BC84" s="22" t="str">
        <f t="shared" si="17"/>
        <v/>
      </c>
      <c r="BD84" s="22" t="str">
        <f t="shared" si="17"/>
        <v/>
      </c>
      <c r="BE84" s="22" t="str">
        <f t="shared" si="17"/>
        <v/>
      </c>
      <c r="BF84" s="31"/>
    </row>
    <row r="85" spans="1:58" customFormat="1" x14ac:dyDescent="0.25">
      <c r="A85" s="13"/>
      <c r="B85" s="13"/>
      <c r="C85" s="21" t="str">
        <f>+IF(B85&lt;&gt;"",VLOOKUP(B85,'Chi Tiết'!B:C,2,0),"")</f>
        <v/>
      </c>
      <c r="D85" s="21" t="str">
        <f>+IF(B85&lt;&gt;"",VLOOKUP(B85,'Chi Tiết'!B:D,3,0),"")</f>
        <v/>
      </c>
      <c r="E85" s="20" t="str">
        <f>+IF(B85&lt;&gt;"",VLOOKUP(B85,'Chi Tiết'!B:G,6,0),"")</f>
        <v/>
      </c>
      <c r="F85" s="20"/>
      <c r="G85" s="22" t="str">
        <f t="shared" si="20"/>
        <v/>
      </c>
      <c r="H85" s="22" t="str">
        <f t="shared" si="20"/>
        <v/>
      </c>
      <c r="I85" s="22" t="str">
        <f t="shared" si="20"/>
        <v/>
      </c>
      <c r="J85" s="22" t="str">
        <f t="shared" si="20"/>
        <v/>
      </c>
      <c r="K85" s="22" t="str">
        <f t="shared" si="20"/>
        <v/>
      </c>
      <c r="L85" s="22" t="str">
        <f t="shared" si="20"/>
        <v/>
      </c>
      <c r="M85" s="22" t="str">
        <f t="shared" si="20"/>
        <v/>
      </c>
      <c r="N85" s="22" t="str">
        <f t="shared" si="20"/>
        <v/>
      </c>
      <c r="O85" s="22" t="str">
        <f t="shared" si="20"/>
        <v/>
      </c>
      <c r="P85" s="22" t="str">
        <f t="shared" si="20"/>
        <v/>
      </c>
      <c r="Q85" s="22" t="str">
        <f t="shared" si="20"/>
        <v/>
      </c>
      <c r="R85" s="22" t="str">
        <f t="shared" si="20"/>
        <v/>
      </c>
      <c r="S85" s="22" t="str">
        <f t="shared" si="20"/>
        <v/>
      </c>
      <c r="T85" s="22" t="str">
        <f t="shared" si="20"/>
        <v/>
      </c>
      <c r="U85" s="22" t="str">
        <f t="shared" si="20"/>
        <v/>
      </c>
      <c r="V85" s="22" t="str">
        <f t="shared" si="20"/>
        <v/>
      </c>
      <c r="W85" s="22" t="str">
        <f t="shared" si="18"/>
        <v/>
      </c>
      <c r="X85" s="22" t="str">
        <f t="shared" si="18"/>
        <v/>
      </c>
      <c r="Y85" s="22" t="str">
        <f t="shared" si="18"/>
        <v/>
      </c>
      <c r="Z85" s="22" t="str">
        <f t="shared" si="18"/>
        <v/>
      </c>
      <c r="AA85" s="22" t="str">
        <f t="shared" si="18"/>
        <v/>
      </c>
      <c r="AB85" s="22" t="str">
        <f t="shared" si="18"/>
        <v/>
      </c>
      <c r="AC85" s="22" t="str">
        <f t="shared" si="18"/>
        <v/>
      </c>
      <c r="AD85" s="22" t="str">
        <f t="shared" si="18"/>
        <v/>
      </c>
      <c r="AE85" s="22" t="str">
        <f t="shared" si="18"/>
        <v/>
      </c>
      <c r="AF85" s="22" t="str">
        <f t="shared" si="18"/>
        <v/>
      </c>
      <c r="AG85" s="22" t="str">
        <f t="shared" si="18"/>
        <v/>
      </c>
      <c r="AH85" s="22" t="str">
        <f t="shared" si="18"/>
        <v/>
      </c>
      <c r="AI85" s="22" t="str">
        <f t="shared" si="18"/>
        <v/>
      </c>
      <c r="AJ85" s="22" t="str">
        <f t="shared" si="18"/>
        <v/>
      </c>
      <c r="AK85" s="22" t="str">
        <f t="shared" si="18"/>
        <v/>
      </c>
      <c r="AL85" s="22" t="str">
        <f t="shared" si="19"/>
        <v/>
      </c>
      <c r="AM85" s="22" t="str">
        <f t="shared" si="19"/>
        <v/>
      </c>
      <c r="AN85" s="22" t="str">
        <f t="shared" si="19"/>
        <v/>
      </c>
      <c r="AO85" s="22" t="str">
        <f t="shared" si="19"/>
        <v/>
      </c>
      <c r="AP85" s="22" t="str">
        <f t="shared" si="19"/>
        <v/>
      </c>
      <c r="AQ85" s="22" t="str">
        <f t="shared" si="19"/>
        <v/>
      </c>
      <c r="AR85" s="22" t="str">
        <f t="shared" si="19"/>
        <v/>
      </c>
      <c r="AS85" s="22" t="str">
        <f t="shared" si="19"/>
        <v/>
      </c>
      <c r="AT85" s="22" t="str">
        <f t="shared" si="19"/>
        <v/>
      </c>
      <c r="AU85" s="22" t="str">
        <f t="shared" si="19"/>
        <v/>
      </c>
      <c r="AV85" s="22" t="str">
        <f t="shared" si="19"/>
        <v/>
      </c>
      <c r="AW85" s="22" t="str">
        <f t="shared" si="19"/>
        <v/>
      </c>
      <c r="AX85" s="22" t="str">
        <f t="shared" si="19"/>
        <v/>
      </c>
      <c r="AY85" s="22" t="str">
        <f t="shared" si="19"/>
        <v/>
      </c>
      <c r="AZ85" s="22" t="str">
        <f t="shared" si="19"/>
        <v/>
      </c>
      <c r="BA85" s="22" t="str">
        <f t="shared" si="19"/>
        <v/>
      </c>
      <c r="BB85" s="22" t="str">
        <f t="shared" si="17"/>
        <v/>
      </c>
      <c r="BC85" s="22" t="str">
        <f t="shared" si="17"/>
        <v/>
      </c>
      <c r="BD85" s="22" t="str">
        <f t="shared" si="17"/>
        <v/>
      </c>
      <c r="BE85" s="22" t="str">
        <f t="shared" si="17"/>
        <v/>
      </c>
      <c r="BF85" s="31"/>
    </row>
    <row r="86" spans="1:58" customFormat="1" x14ac:dyDescent="0.25">
      <c r="A86" s="13"/>
      <c r="B86" s="13"/>
      <c r="C86" s="21" t="str">
        <f>+IF(B86&lt;&gt;"",VLOOKUP(B86,'Chi Tiết'!B:C,2,0),"")</f>
        <v/>
      </c>
      <c r="D86" s="21" t="str">
        <f>+IF(B86&lt;&gt;"",VLOOKUP(B86,'Chi Tiết'!B:D,3,0),"")</f>
        <v/>
      </c>
      <c r="E86" s="20" t="str">
        <f>+IF(B86&lt;&gt;"",VLOOKUP(B86,'Chi Tiết'!B:G,6,0),"")</f>
        <v/>
      </c>
      <c r="F86" s="20"/>
      <c r="G86" s="22" t="str">
        <f t="shared" si="20"/>
        <v/>
      </c>
      <c r="H86" s="22" t="str">
        <f t="shared" si="20"/>
        <v/>
      </c>
      <c r="I86" s="22" t="str">
        <f t="shared" si="20"/>
        <v/>
      </c>
      <c r="J86" s="22" t="str">
        <f t="shared" si="20"/>
        <v/>
      </c>
      <c r="K86" s="22" t="str">
        <f t="shared" si="20"/>
        <v/>
      </c>
      <c r="L86" s="22" t="str">
        <f t="shared" si="20"/>
        <v/>
      </c>
      <c r="M86" s="22" t="str">
        <f t="shared" si="20"/>
        <v/>
      </c>
      <c r="N86" s="22" t="str">
        <f t="shared" si="20"/>
        <v/>
      </c>
      <c r="O86" s="22" t="str">
        <f t="shared" si="20"/>
        <v/>
      </c>
      <c r="P86" s="22" t="str">
        <f t="shared" si="20"/>
        <v/>
      </c>
      <c r="Q86" s="22" t="str">
        <f t="shared" si="20"/>
        <v/>
      </c>
      <c r="R86" s="22" t="str">
        <f t="shared" si="20"/>
        <v/>
      </c>
      <c r="S86" s="22" t="str">
        <f t="shared" si="20"/>
        <v/>
      </c>
      <c r="T86" s="22" t="str">
        <f t="shared" si="20"/>
        <v/>
      </c>
      <c r="U86" s="22" t="str">
        <f t="shared" si="20"/>
        <v/>
      </c>
      <c r="V86" s="22" t="str">
        <f t="shared" si="20"/>
        <v/>
      </c>
      <c r="W86" s="22" t="str">
        <f t="shared" si="18"/>
        <v/>
      </c>
      <c r="X86" s="22" t="str">
        <f t="shared" si="18"/>
        <v/>
      </c>
      <c r="Y86" s="22" t="str">
        <f t="shared" si="18"/>
        <v/>
      </c>
      <c r="Z86" s="22" t="str">
        <f t="shared" si="18"/>
        <v/>
      </c>
      <c r="AA86" s="22" t="str">
        <f t="shared" si="18"/>
        <v/>
      </c>
      <c r="AB86" s="22" t="str">
        <f t="shared" si="18"/>
        <v/>
      </c>
      <c r="AC86" s="22" t="str">
        <f t="shared" si="18"/>
        <v/>
      </c>
      <c r="AD86" s="22" t="str">
        <f t="shared" si="18"/>
        <v/>
      </c>
      <c r="AE86" s="22" t="str">
        <f t="shared" si="18"/>
        <v/>
      </c>
      <c r="AF86" s="22" t="str">
        <f t="shared" si="18"/>
        <v/>
      </c>
      <c r="AG86" s="22" t="str">
        <f t="shared" si="18"/>
        <v/>
      </c>
      <c r="AH86" s="22" t="str">
        <f t="shared" si="18"/>
        <v/>
      </c>
      <c r="AI86" s="22" t="str">
        <f t="shared" si="18"/>
        <v/>
      </c>
      <c r="AJ86" s="22" t="str">
        <f t="shared" si="18"/>
        <v/>
      </c>
      <c r="AK86" s="22" t="str">
        <f t="shared" si="18"/>
        <v/>
      </c>
      <c r="AL86" s="22" t="str">
        <f t="shared" si="19"/>
        <v/>
      </c>
      <c r="AM86" s="22" t="str">
        <f t="shared" si="19"/>
        <v/>
      </c>
      <c r="AN86" s="22" t="str">
        <f t="shared" si="19"/>
        <v/>
      </c>
      <c r="AO86" s="22" t="str">
        <f t="shared" si="19"/>
        <v/>
      </c>
      <c r="AP86" s="22" t="str">
        <f t="shared" si="19"/>
        <v/>
      </c>
      <c r="AQ86" s="22" t="str">
        <f t="shared" si="19"/>
        <v/>
      </c>
      <c r="AR86" s="22" t="str">
        <f t="shared" si="19"/>
        <v/>
      </c>
      <c r="AS86" s="22" t="str">
        <f t="shared" si="19"/>
        <v/>
      </c>
      <c r="AT86" s="22" t="str">
        <f t="shared" si="19"/>
        <v/>
      </c>
      <c r="AU86" s="22" t="str">
        <f t="shared" si="19"/>
        <v/>
      </c>
      <c r="AV86" s="22" t="str">
        <f t="shared" si="19"/>
        <v/>
      </c>
      <c r="AW86" s="22" t="str">
        <f t="shared" si="19"/>
        <v/>
      </c>
      <c r="AX86" s="22" t="str">
        <f t="shared" si="19"/>
        <v/>
      </c>
      <c r="AY86" s="22" t="str">
        <f t="shared" si="19"/>
        <v/>
      </c>
      <c r="AZ86" s="22" t="str">
        <f t="shared" si="19"/>
        <v/>
      </c>
      <c r="BA86" s="22" t="str">
        <f t="shared" si="19"/>
        <v/>
      </c>
      <c r="BB86" s="22" t="str">
        <f t="shared" si="17"/>
        <v/>
      </c>
      <c r="BC86" s="22" t="str">
        <f t="shared" si="17"/>
        <v/>
      </c>
      <c r="BD86" s="22" t="str">
        <f t="shared" si="17"/>
        <v/>
      </c>
      <c r="BE86" s="22" t="str">
        <f t="shared" si="17"/>
        <v/>
      </c>
      <c r="BF86" s="31"/>
    </row>
    <row r="87" spans="1:58" customFormat="1" x14ac:dyDescent="0.25">
      <c r="A87" s="13"/>
      <c r="B87" s="13"/>
      <c r="C87" s="21" t="str">
        <f>+IF(B87&lt;&gt;"",VLOOKUP(B87,'Chi Tiết'!B:C,2,0),"")</f>
        <v/>
      </c>
      <c r="D87" s="21" t="str">
        <f>+IF(B87&lt;&gt;"",VLOOKUP(B87,'Chi Tiết'!B:D,3,0),"")</f>
        <v/>
      </c>
      <c r="E87" s="20" t="str">
        <f>+IF(B87&lt;&gt;"",VLOOKUP(B87,'Chi Tiết'!B:G,6,0),"")</f>
        <v/>
      </c>
      <c r="F87" s="20"/>
      <c r="G87" s="22" t="str">
        <f t="shared" si="20"/>
        <v/>
      </c>
      <c r="H87" s="22" t="str">
        <f t="shared" si="20"/>
        <v/>
      </c>
      <c r="I87" s="22" t="str">
        <f t="shared" si="20"/>
        <v/>
      </c>
      <c r="J87" s="22" t="str">
        <f t="shared" si="20"/>
        <v/>
      </c>
      <c r="K87" s="22" t="str">
        <f t="shared" si="20"/>
        <v/>
      </c>
      <c r="L87" s="22" t="str">
        <f t="shared" si="20"/>
        <v/>
      </c>
      <c r="M87" s="22" t="str">
        <f t="shared" si="20"/>
        <v/>
      </c>
      <c r="N87" s="22" t="str">
        <f t="shared" si="20"/>
        <v/>
      </c>
      <c r="O87" s="22" t="str">
        <f t="shared" si="20"/>
        <v/>
      </c>
      <c r="P87" s="22" t="str">
        <f t="shared" si="20"/>
        <v/>
      </c>
      <c r="Q87" s="22" t="str">
        <f t="shared" si="20"/>
        <v/>
      </c>
      <c r="R87" s="22" t="str">
        <f t="shared" si="20"/>
        <v/>
      </c>
      <c r="S87" s="22" t="str">
        <f t="shared" si="20"/>
        <v/>
      </c>
      <c r="T87" s="22" t="str">
        <f t="shared" si="20"/>
        <v/>
      </c>
      <c r="U87" s="22" t="str">
        <f t="shared" si="20"/>
        <v/>
      </c>
      <c r="V87" s="22" t="str">
        <f t="shared" si="20"/>
        <v/>
      </c>
      <c r="W87" s="22" t="str">
        <f t="shared" si="18"/>
        <v/>
      </c>
      <c r="X87" s="22" t="str">
        <f t="shared" si="18"/>
        <v/>
      </c>
      <c r="Y87" s="22" t="str">
        <f t="shared" si="18"/>
        <v/>
      </c>
      <c r="Z87" s="22" t="str">
        <f t="shared" si="18"/>
        <v/>
      </c>
      <c r="AA87" s="22" t="str">
        <f t="shared" si="18"/>
        <v/>
      </c>
      <c r="AB87" s="22" t="str">
        <f t="shared" si="18"/>
        <v/>
      </c>
      <c r="AC87" s="22" t="str">
        <f t="shared" si="18"/>
        <v/>
      </c>
      <c r="AD87" s="22" t="str">
        <f t="shared" si="18"/>
        <v/>
      </c>
      <c r="AE87" s="22" t="str">
        <f t="shared" si="18"/>
        <v/>
      </c>
      <c r="AF87" s="22" t="str">
        <f t="shared" si="18"/>
        <v/>
      </c>
      <c r="AG87" s="22" t="str">
        <f t="shared" si="18"/>
        <v/>
      </c>
      <c r="AH87" s="22" t="str">
        <f t="shared" si="18"/>
        <v/>
      </c>
      <c r="AI87" s="22" t="str">
        <f t="shared" si="18"/>
        <v/>
      </c>
      <c r="AJ87" s="22" t="str">
        <f t="shared" si="18"/>
        <v/>
      </c>
      <c r="AK87" s="22" t="str">
        <f t="shared" si="18"/>
        <v/>
      </c>
      <c r="AL87" s="22" t="str">
        <f t="shared" si="19"/>
        <v/>
      </c>
      <c r="AM87" s="22" t="str">
        <f t="shared" si="19"/>
        <v/>
      </c>
      <c r="AN87" s="22" t="str">
        <f t="shared" si="19"/>
        <v/>
      </c>
      <c r="AO87" s="22" t="str">
        <f t="shared" si="19"/>
        <v/>
      </c>
      <c r="AP87" s="22" t="str">
        <f t="shared" si="19"/>
        <v/>
      </c>
      <c r="AQ87" s="22" t="str">
        <f t="shared" si="19"/>
        <v/>
      </c>
      <c r="AR87" s="22" t="str">
        <f t="shared" si="19"/>
        <v/>
      </c>
      <c r="AS87" s="22" t="str">
        <f t="shared" si="19"/>
        <v/>
      </c>
      <c r="AT87" s="22" t="str">
        <f t="shared" si="19"/>
        <v/>
      </c>
      <c r="AU87" s="22" t="str">
        <f t="shared" si="19"/>
        <v/>
      </c>
      <c r="AV87" s="22" t="str">
        <f t="shared" si="19"/>
        <v/>
      </c>
      <c r="AW87" s="22" t="str">
        <f t="shared" si="19"/>
        <v/>
      </c>
      <c r="AX87" s="22" t="str">
        <f t="shared" si="19"/>
        <v/>
      </c>
      <c r="AY87" s="22" t="str">
        <f t="shared" si="19"/>
        <v/>
      </c>
      <c r="AZ87" s="22" t="str">
        <f t="shared" si="19"/>
        <v/>
      </c>
      <c r="BA87" s="22" t="str">
        <f t="shared" si="19"/>
        <v/>
      </c>
      <c r="BB87" s="22" t="str">
        <f t="shared" si="17"/>
        <v/>
      </c>
      <c r="BC87" s="22" t="str">
        <f t="shared" si="17"/>
        <v/>
      </c>
      <c r="BD87" s="22" t="str">
        <f t="shared" si="17"/>
        <v/>
      </c>
      <c r="BE87" s="22" t="str">
        <f t="shared" si="17"/>
        <v/>
      </c>
      <c r="BF87" s="31"/>
    </row>
    <row r="88" spans="1:58" customFormat="1" x14ac:dyDescent="0.25">
      <c r="A88" s="13"/>
      <c r="B88" s="13"/>
      <c r="C88" s="21" t="str">
        <f>+IF(B88&lt;&gt;"",VLOOKUP(B88,'Chi Tiết'!B:C,2,0),"")</f>
        <v/>
      </c>
      <c r="D88" s="21" t="str">
        <f>+IF(B88&lt;&gt;"",VLOOKUP(B88,'Chi Tiết'!B:D,3,0),"")</f>
        <v/>
      </c>
      <c r="E88" s="20" t="str">
        <f>+IF(B88&lt;&gt;"",VLOOKUP(B88,'Chi Tiết'!B:G,6,0),"")</f>
        <v/>
      </c>
      <c r="F88" s="20"/>
      <c r="G88" s="22" t="str">
        <f t="shared" si="20"/>
        <v/>
      </c>
      <c r="H88" s="22" t="str">
        <f t="shared" si="20"/>
        <v/>
      </c>
      <c r="I88" s="22" t="str">
        <f t="shared" si="20"/>
        <v/>
      </c>
      <c r="J88" s="22" t="str">
        <f t="shared" si="20"/>
        <v/>
      </c>
      <c r="K88" s="22" t="str">
        <f t="shared" si="20"/>
        <v/>
      </c>
      <c r="L88" s="22" t="str">
        <f t="shared" si="20"/>
        <v/>
      </c>
      <c r="M88" s="22" t="str">
        <f t="shared" si="20"/>
        <v/>
      </c>
      <c r="N88" s="22" t="str">
        <f t="shared" si="20"/>
        <v/>
      </c>
      <c r="O88" s="22" t="str">
        <f t="shared" si="20"/>
        <v/>
      </c>
      <c r="P88" s="22" t="str">
        <f t="shared" si="20"/>
        <v/>
      </c>
      <c r="Q88" s="22" t="str">
        <f t="shared" si="20"/>
        <v/>
      </c>
      <c r="R88" s="22" t="str">
        <f t="shared" si="20"/>
        <v/>
      </c>
      <c r="S88" s="22" t="str">
        <f t="shared" si="20"/>
        <v/>
      </c>
      <c r="T88" s="22" t="str">
        <f t="shared" si="20"/>
        <v/>
      </c>
      <c r="U88" s="22" t="str">
        <f t="shared" si="20"/>
        <v/>
      </c>
      <c r="V88" s="22" t="str">
        <f t="shared" si="20"/>
        <v/>
      </c>
      <c r="W88" s="22" t="str">
        <f t="shared" si="18"/>
        <v/>
      </c>
      <c r="X88" s="22" t="str">
        <f t="shared" si="18"/>
        <v/>
      </c>
      <c r="Y88" s="22" t="str">
        <f t="shared" si="18"/>
        <v/>
      </c>
      <c r="Z88" s="22" t="str">
        <f t="shared" si="18"/>
        <v/>
      </c>
      <c r="AA88" s="22" t="str">
        <f t="shared" si="18"/>
        <v/>
      </c>
      <c r="AB88" s="22" t="str">
        <f t="shared" si="18"/>
        <v/>
      </c>
      <c r="AC88" s="22" t="str">
        <f t="shared" si="18"/>
        <v/>
      </c>
      <c r="AD88" s="22" t="str">
        <f t="shared" si="18"/>
        <v/>
      </c>
      <c r="AE88" s="22" t="str">
        <f t="shared" si="18"/>
        <v/>
      </c>
      <c r="AF88" s="22" t="str">
        <f t="shared" si="18"/>
        <v/>
      </c>
      <c r="AG88" s="22" t="str">
        <f t="shared" si="18"/>
        <v/>
      </c>
      <c r="AH88" s="22" t="str">
        <f t="shared" si="18"/>
        <v/>
      </c>
      <c r="AI88" s="22" t="str">
        <f t="shared" si="18"/>
        <v/>
      </c>
      <c r="AJ88" s="22" t="str">
        <f t="shared" si="18"/>
        <v/>
      </c>
      <c r="AK88" s="22" t="str">
        <f t="shared" si="18"/>
        <v/>
      </c>
      <c r="AL88" s="22" t="str">
        <f t="shared" si="19"/>
        <v/>
      </c>
      <c r="AM88" s="22" t="str">
        <f t="shared" si="19"/>
        <v/>
      </c>
      <c r="AN88" s="22" t="str">
        <f t="shared" si="19"/>
        <v/>
      </c>
      <c r="AO88" s="22" t="str">
        <f t="shared" si="19"/>
        <v/>
      </c>
      <c r="AP88" s="22" t="str">
        <f t="shared" si="19"/>
        <v/>
      </c>
      <c r="AQ88" s="22" t="str">
        <f t="shared" si="19"/>
        <v/>
      </c>
      <c r="AR88" s="22" t="str">
        <f t="shared" si="19"/>
        <v/>
      </c>
      <c r="AS88" s="22" t="str">
        <f t="shared" si="19"/>
        <v/>
      </c>
      <c r="AT88" s="22" t="str">
        <f t="shared" si="19"/>
        <v/>
      </c>
      <c r="AU88" s="22" t="str">
        <f t="shared" si="19"/>
        <v/>
      </c>
      <c r="AV88" s="22" t="str">
        <f t="shared" si="19"/>
        <v/>
      </c>
      <c r="AW88" s="22" t="str">
        <f t="shared" si="19"/>
        <v/>
      </c>
      <c r="AX88" s="22" t="str">
        <f t="shared" si="19"/>
        <v/>
      </c>
      <c r="AY88" s="22" t="str">
        <f t="shared" si="19"/>
        <v/>
      </c>
      <c r="AZ88" s="22" t="str">
        <f t="shared" si="19"/>
        <v/>
      </c>
      <c r="BA88" s="22" t="str">
        <f t="shared" si="19"/>
        <v/>
      </c>
      <c r="BB88" s="22" t="str">
        <f t="shared" si="17"/>
        <v/>
      </c>
      <c r="BC88" s="22" t="str">
        <f t="shared" si="17"/>
        <v/>
      </c>
      <c r="BD88" s="22" t="str">
        <f t="shared" si="17"/>
        <v/>
      </c>
      <c r="BE88" s="22" t="str">
        <f t="shared" si="17"/>
        <v/>
      </c>
      <c r="BF88" s="31"/>
    </row>
    <row r="89" spans="1:58" customFormat="1" x14ac:dyDescent="0.25">
      <c r="A89" s="13"/>
      <c r="B89" s="13"/>
      <c r="C89" s="21" t="str">
        <f>+IF(B89&lt;&gt;"",VLOOKUP(B89,'Chi Tiết'!B:C,2,0),"")</f>
        <v/>
      </c>
      <c r="D89" s="21" t="str">
        <f>+IF(B89&lt;&gt;"",VLOOKUP(B89,'Chi Tiết'!B:D,3,0),"")</f>
        <v/>
      </c>
      <c r="E89" s="20" t="str">
        <f>+IF(B89&lt;&gt;"",VLOOKUP(B89,'Chi Tiết'!B:G,6,0),"")</f>
        <v/>
      </c>
      <c r="F89" s="20"/>
      <c r="G89" s="22" t="str">
        <f t="shared" si="20"/>
        <v/>
      </c>
      <c r="H89" s="22" t="str">
        <f t="shared" si="20"/>
        <v/>
      </c>
      <c r="I89" s="22" t="str">
        <f t="shared" si="20"/>
        <v/>
      </c>
      <c r="J89" s="22" t="str">
        <f t="shared" si="20"/>
        <v/>
      </c>
      <c r="K89" s="22" t="str">
        <f t="shared" si="20"/>
        <v/>
      </c>
      <c r="L89" s="22" t="str">
        <f t="shared" si="20"/>
        <v/>
      </c>
      <c r="M89" s="22" t="str">
        <f t="shared" si="20"/>
        <v/>
      </c>
      <c r="N89" s="22" t="str">
        <f t="shared" si="20"/>
        <v/>
      </c>
      <c r="O89" s="22" t="str">
        <f t="shared" si="20"/>
        <v/>
      </c>
      <c r="P89" s="22" t="str">
        <f t="shared" si="20"/>
        <v/>
      </c>
      <c r="Q89" s="22" t="str">
        <f t="shared" si="20"/>
        <v/>
      </c>
      <c r="R89" s="22" t="str">
        <f t="shared" si="20"/>
        <v/>
      </c>
      <c r="S89" s="22" t="str">
        <f t="shared" si="20"/>
        <v/>
      </c>
      <c r="T89" s="22" t="str">
        <f t="shared" si="20"/>
        <v/>
      </c>
      <c r="U89" s="22" t="str">
        <f t="shared" si="20"/>
        <v/>
      </c>
      <c r="V89" s="22" t="str">
        <f t="shared" si="20"/>
        <v/>
      </c>
      <c r="W89" s="22" t="str">
        <f t="shared" si="18"/>
        <v/>
      </c>
      <c r="X89" s="22" t="str">
        <f t="shared" si="18"/>
        <v/>
      </c>
      <c r="Y89" s="22" t="str">
        <f t="shared" si="18"/>
        <v/>
      </c>
      <c r="Z89" s="22" t="str">
        <f t="shared" si="18"/>
        <v/>
      </c>
      <c r="AA89" s="22" t="str">
        <f t="shared" si="18"/>
        <v/>
      </c>
      <c r="AB89" s="22" t="str">
        <f t="shared" si="18"/>
        <v/>
      </c>
      <c r="AC89" s="22" t="str">
        <f t="shared" si="18"/>
        <v/>
      </c>
      <c r="AD89" s="22" t="str">
        <f t="shared" si="18"/>
        <v/>
      </c>
      <c r="AE89" s="22" t="str">
        <f t="shared" si="18"/>
        <v/>
      </c>
      <c r="AF89" s="22" t="str">
        <f t="shared" si="18"/>
        <v/>
      </c>
      <c r="AG89" s="22" t="str">
        <f t="shared" si="18"/>
        <v/>
      </c>
      <c r="AH89" s="22" t="str">
        <f t="shared" si="18"/>
        <v/>
      </c>
      <c r="AI89" s="22" t="str">
        <f t="shared" si="18"/>
        <v/>
      </c>
      <c r="AJ89" s="22" t="str">
        <f t="shared" si="18"/>
        <v/>
      </c>
      <c r="AK89" s="22" t="str">
        <f t="shared" si="18"/>
        <v/>
      </c>
      <c r="AL89" s="22" t="str">
        <f t="shared" si="19"/>
        <v/>
      </c>
      <c r="AM89" s="22" t="str">
        <f t="shared" si="19"/>
        <v/>
      </c>
      <c r="AN89" s="22" t="str">
        <f t="shared" si="19"/>
        <v/>
      </c>
      <c r="AO89" s="22" t="str">
        <f t="shared" si="19"/>
        <v/>
      </c>
      <c r="AP89" s="22" t="str">
        <f t="shared" si="19"/>
        <v/>
      </c>
      <c r="AQ89" s="22" t="str">
        <f t="shared" si="19"/>
        <v/>
      </c>
      <c r="AR89" s="22" t="str">
        <f t="shared" si="19"/>
        <v/>
      </c>
      <c r="AS89" s="22" t="str">
        <f t="shared" si="19"/>
        <v/>
      </c>
      <c r="AT89" s="22" t="str">
        <f t="shared" si="19"/>
        <v/>
      </c>
      <c r="AU89" s="22" t="str">
        <f t="shared" si="19"/>
        <v/>
      </c>
      <c r="AV89" s="22" t="str">
        <f t="shared" si="19"/>
        <v/>
      </c>
      <c r="AW89" s="22" t="str">
        <f t="shared" si="19"/>
        <v/>
      </c>
      <c r="AX89" s="22" t="str">
        <f t="shared" si="19"/>
        <v/>
      </c>
      <c r="AY89" s="22" t="str">
        <f t="shared" si="19"/>
        <v/>
      </c>
      <c r="AZ89" s="22" t="str">
        <f t="shared" si="19"/>
        <v/>
      </c>
      <c r="BA89" s="22" t="str">
        <f t="shared" si="19"/>
        <v/>
      </c>
      <c r="BB89" s="22" t="str">
        <f t="shared" si="17"/>
        <v/>
      </c>
      <c r="BC89" s="22" t="str">
        <f t="shared" si="17"/>
        <v/>
      </c>
      <c r="BD89" s="22" t="str">
        <f t="shared" si="17"/>
        <v/>
      </c>
      <c r="BE89" s="22" t="str">
        <f t="shared" si="17"/>
        <v/>
      </c>
      <c r="BF89" s="31"/>
    </row>
    <row r="90" spans="1:58" customFormat="1" x14ac:dyDescent="0.25">
      <c r="A90" s="13"/>
      <c r="B90" s="13"/>
      <c r="C90" s="21" t="str">
        <f>+IF(B90&lt;&gt;"",VLOOKUP(B90,'Chi Tiết'!B:C,2,0),"")</f>
        <v/>
      </c>
      <c r="D90" s="21" t="str">
        <f>+IF(B90&lt;&gt;"",VLOOKUP(B90,'Chi Tiết'!B:D,3,0),"")</f>
        <v/>
      </c>
      <c r="E90" s="20" t="str">
        <f>+IF(B90&lt;&gt;"",VLOOKUP(B90,'Chi Tiết'!B:G,6,0),"")</f>
        <v/>
      </c>
      <c r="F90" s="20"/>
      <c r="G90" s="22" t="str">
        <f t="shared" si="20"/>
        <v/>
      </c>
      <c r="H90" s="22" t="str">
        <f t="shared" si="20"/>
        <v/>
      </c>
      <c r="I90" s="22" t="str">
        <f t="shared" si="20"/>
        <v/>
      </c>
      <c r="J90" s="22" t="str">
        <f t="shared" si="20"/>
        <v/>
      </c>
      <c r="K90" s="22" t="str">
        <f t="shared" si="20"/>
        <v/>
      </c>
      <c r="L90" s="22" t="str">
        <f t="shared" si="20"/>
        <v/>
      </c>
      <c r="M90" s="22" t="str">
        <f t="shared" si="20"/>
        <v/>
      </c>
      <c r="N90" s="22" t="str">
        <f t="shared" si="20"/>
        <v/>
      </c>
      <c r="O90" s="22" t="str">
        <f t="shared" si="20"/>
        <v/>
      </c>
      <c r="P90" s="22" t="str">
        <f t="shared" si="20"/>
        <v/>
      </c>
      <c r="Q90" s="22" t="str">
        <f t="shared" si="20"/>
        <v/>
      </c>
      <c r="R90" s="22" t="str">
        <f t="shared" si="20"/>
        <v/>
      </c>
      <c r="S90" s="22" t="str">
        <f t="shared" si="20"/>
        <v/>
      </c>
      <c r="T90" s="22" t="str">
        <f t="shared" si="20"/>
        <v/>
      </c>
      <c r="U90" s="22" t="str">
        <f t="shared" si="20"/>
        <v/>
      </c>
      <c r="V90" s="22" t="str">
        <f t="shared" si="20"/>
        <v/>
      </c>
      <c r="W90" s="22" t="str">
        <f t="shared" si="18"/>
        <v/>
      </c>
      <c r="X90" s="22" t="str">
        <f t="shared" si="18"/>
        <v/>
      </c>
      <c r="Y90" s="22" t="str">
        <f t="shared" si="18"/>
        <v/>
      </c>
      <c r="Z90" s="22" t="str">
        <f t="shared" si="18"/>
        <v/>
      </c>
      <c r="AA90" s="22" t="str">
        <f t="shared" si="18"/>
        <v/>
      </c>
      <c r="AB90" s="22" t="str">
        <f t="shared" si="18"/>
        <v/>
      </c>
      <c r="AC90" s="22" t="str">
        <f t="shared" si="18"/>
        <v/>
      </c>
      <c r="AD90" s="22" t="str">
        <f t="shared" si="18"/>
        <v/>
      </c>
      <c r="AE90" s="22" t="str">
        <f t="shared" si="18"/>
        <v/>
      </c>
      <c r="AF90" s="22" t="str">
        <f t="shared" si="18"/>
        <v/>
      </c>
      <c r="AG90" s="22" t="str">
        <f t="shared" si="18"/>
        <v/>
      </c>
      <c r="AH90" s="22" t="str">
        <f t="shared" si="18"/>
        <v/>
      </c>
      <c r="AI90" s="22" t="str">
        <f t="shared" si="18"/>
        <v/>
      </c>
      <c r="AJ90" s="22" t="str">
        <f t="shared" si="18"/>
        <v/>
      </c>
      <c r="AK90" s="22" t="str">
        <f t="shared" si="18"/>
        <v/>
      </c>
      <c r="AL90" s="22" t="str">
        <f t="shared" si="19"/>
        <v/>
      </c>
      <c r="AM90" s="22" t="str">
        <f t="shared" si="19"/>
        <v/>
      </c>
      <c r="AN90" s="22" t="str">
        <f t="shared" si="19"/>
        <v/>
      </c>
      <c r="AO90" s="22" t="str">
        <f t="shared" si="19"/>
        <v/>
      </c>
      <c r="AP90" s="22" t="str">
        <f t="shared" si="19"/>
        <v/>
      </c>
      <c r="AQ90" s="22" t="str">
        <f t="shared" si="19"/>
        <v/>
      </c>
      <c r="AR90" s="22" t="str">
        <f t="shared" si="19"/>
        <v/>
      </c>
      <c r="AS90" s="22" t="str">
        <f t="shared" si="19"/>
        <v/>
      </c>
      <c r="AT90" s="22" t="str">
        <f t="shared" si="19"/>
        <v/>
      </c>
      <c r="AU90" s="22" t="str">
        <f t="shared" si="19"/>
        <v/>
      </c>
      <c r="AV90" s="22" t="str">
        <f t="shared" si="19"/>
        <v/>
      </c>
      <c r="AW90" s="22" t="str">
        <f t="shared" si="19"/>
        <v/>
      </c>
      <c r="AX90" s="22" t="str">
        <f t="shared" si="19"/>
        <v/>
      </c>
      <c r="AY90" s="22" t="str">
        <f t="shared" si="19"/>
        <v/>
      </c>
      <c r="AZ90" s="22" t="str">
        <f t="shared" si="19"/>
        <v/>
      </c>
      <c r="BA90" s="22" t="str">
        <f t="shared" ref="BA90:BE100" si="21">+IF($C90&lt;&gt;"",IF(AND(BA$3-$C90&lt;=ROUNDDOWN(($D90-$C90)*$E90,0),ROUNDDOWN(($D90-$C90)*$E90,0)-(BA$3-$C90)&lt;7),TEXT($E90,"0%"),""),"")</f>
        <v/>
      </c>
      <c r="BB90" s="22" t="str">
        <f t="shared" si="21"/>
        <v/>
      </c>
      <c r="BC90" s="22" t="str">
        <f t="shared" si="21"/>
        <v/>
      </c>
      <c r="BD90" s="22" t="str">
        <f t="shared" si="21"/>
        <v/>
      </c>
      <c r="BE90" s="22" t="str">
        <f t="shared" si="21"/>
        <v/>
      </c>
      <c r="BF90" s="31"/>
    </row>
    <row r="91" spans="1:58" customFormat="1" x14ac:dyDescent="0.25">
      <c r="A91" s="13"/>
      <c r="B91" s="13"/>
      <c r="C91" s="21" t="str">
        <f>+IF(B91&lt;&gt;"",VLOOKUP(B91,'Chi Tiết'!B:C,2,0),"")</f>
        <v/>
      </c>
      <c r="D91" s="21" t="str">
        <f>+IF(B91&lt;&gt;"",VLOOKUP(B91,'Chi Tiết'!B:D,3,0),"")</f>
        <v/>
      </c>
      <c r="E91" s="20" t="str">
        <f>+IF(B91&lt;&gt;"",VLOOKUP(B91,'Chi Tiết'!B:G,6,0),"")</f>
        <v/>
      </c>
      <c r="F91" s="20"/>
      <c r="G91" s="22" t="str">
        <f t="shared" si="20"/>
        <v/>
      </c>
      <c r="H91" s="22" t="str">
        <f t="shared" si="20"/>
        <v/>
      </c>
      <c r="I91" s="22" t="str">
        <f t="shared" si="20"/>
        <v/>
      </c>
      <c r="J91" s="22" t="str">
        <f t="shared" si="20"/>
        <v/>
      </c>
      <c r="K91" s="22" t="str">
        <f t="shared" si="20"/>
        <v/>
      </c>
      <c r="L91" s="22" t="str">
        <f t="shared" si="20"/>
        <v/>
      </c>
      <c r="M91" s="22" t="str">
        <f t="shared" si="20"/>
        <v/>
      </c>
      <c r="N91" s="22" t="str">
        <f t="shared" si="20"/>
        <v/>
      </c>
      <c r="O91" s="22" t="str">
        <f t="shared" si="20"/>
        <v/>
      </c>
      <c r="P91" s="22" t="str">
        <f t="shared" si="20"/>
        <v/>
      </c>
      <c r="Q91" s="22" t="str">
        <f t="shared" si="20"/>
        <v/>
      </c>
      <c r="R91" s="22" t="str">
        <f t="shared" si="20"/>
        <v/>
      </c>
      <c r="S91" s="22" t="str">
        <f t="shared" si="20"/>
        <v/>
      </c>
      <c r="T91" s="22" t="str">
        <f t="shared" si="20"/>
        <v/>
      </c>
      <c r="U91" s="22" t="str">
        <f t="shared" si="20"/>
        <v/>
      </c>
      <c r="V91" s="22" t="str">
        <f t="shared" ref="V91:AK100" si="22">+IF($C91&lt;&gt;"",IF(AND(V$3-$C91&lt;=ROUNDDOWN(($D91-$C91)*$E91,0),ROUNDDOWN(($D91-$C91)*$E91,0)-(V$3-$C91)&lt;7),TEXT($E91,"0%"),""),"")</f>
        <v/>
      </c>
      <c r="W91" s="22" t="str">
        <f t="shared" si="22"/>
        <v/>
      </c>
      <c r="X91" s="22" t="str">
        <f t="shared" si="22"/>
        <v/>
      </c>
      <c r="Y91" s="22" t="str">
        <f t="shared" si="22"/>
        <v/>
      </c>
      <c r="Z91" s="22" t="str">
        <f t="shared" si="22"/>
        <v/>
      </c>
      <c r="AA91" s="22" t="str">
        <f t="shared" si="22"/>
        <v/>
      </c>
      <c r="AB91" s="22" t="str">
        <f t="shared" si="22"/>
        <v/>
      </c>
      <c r="AC91" s="22" t="str">
        <f t="shared" si="22"/>
        <v/>
      </c>
      <c r="AD91" s="22" t="str">
        <f t="shared" si="22"/>
        <v/>
      </c>
      <c r="AE91" s="22" t="str">
        <f t="shared" si="22"/>
        <v/>
      </c>
      <c r="AF91" s="22" t="str">
        <f t="shared" si="22"/>
        <v/>
      </c>
      <c r="AG91" s="22" t="str">
        <f t="shared" si="22"/>
        <v/>
      </c>
      <c r="AH91" s="22" t="str">
        <f t="shared" si="22"/>
        <v/>
      </c>
      <c r="AI91" s="22" t="str">
        <f t="shared" si="22"/>
        <v/>
      </c>
      <c r="AJ91" s="22" t="str">
        <f t="shared" si="22"/>
        <v/>
      </c>
      <c r="AK91" s="22" t="str">
        <f t="shared" si="22"/>
        <v/>
      </c>
      <c r="AL91" s="22" t="str">
        <f t="shared" ref="AL91:BA100" si="23">+IF($C91&lt;&gt;"",IF(AND(AL$3-$C91&lt;=ROUNDDOWN(($D91-$C91)*$E91,0),ROUNDDOWN(($D91-$C91)*$E91,0)-(AL$3-$C91)&lt;7),TEXT($E91,"0%"),""),"")</f>
        <v/>
      </c>
      <c r="AM91" s="22" t="str">
        <f t="shared" si="23"/>
        <v/>
      </c>
      <c r="AN91" s="22" t="str">
        <f t="shared" si="23"/>
        <v/>
      </c>
      <c r="AO91" s="22" t="str">
        <f t="shared" si="23"/>
        <v/>
      </c>
      <c r="AP91" s="22" t="str">
        <f t="shared" si="23"/>
        <v/>
      </c>
      <c r="AQ91" s="22" t="str">
        <f t="shared" si="23"/>
        <v/>
      </c>
      <c r="AR91" s="22" t="str">
        <f t="shared" si="23"/>
        <v/>
      </c>
      <c r="AS91" s="22" t="str">
        <f t="shared" si="23"/>
        <v/>
      </c>
      <c r="AT91" s="22" t="str">
        <f t="shared" si="23"/>
        <v/>
      </c>
      <c r="AU91" s="22" t="str">
        <f t="shared" si="23"/>
        <v/>
      </c>
      <c r="AV91" s="22" t="str">
        <f t="shared" si="23"/>
        <v/>
      </c>
      <c r="AW91" s="22" t="str">
        <f t="shared" si="23"/>
        <v/>
      </c>
      <c r="AX91" s="22" t="str">
        <f t="shared" si="23"/>
        <v/>
      </c>
      <c r="AY91" s="22" t="str">
        <f t="shared" si="23"/>
        <v/>
      </c>
      <c r="AZ91" s="22" t="str">
        <f t="shared" si="23"/>
        <v/>
      </c>
      <c r="BA91" s="22" t="str">
        <f t="shared" si="23"/>
        <v/>
      </c>
      <c r="BB91" s="22" t="str">
        <f t="shared" si="21"/>
        <v/>
      </c>
      <c r="BC91" s="22" t="str">
        <f t="shared" si="21"/>
        <v/>
      </c>
      <c r="BD91" s="22" t="str">
        <f t="shared" si="21"/>
        <v/>
      </c>
      <c r="BE91" s="22" t="str">
        <f t="shared" si="21"/>
        <v/>
      </c>
      <c r="BF91" s="31"/>
    </row>
    <row r="92" spans="1:58" customFormat="1" x14ac:dyDescent="0.25">
      <c r="A92" s="13"/>
      <c r="B92" s="13"/>
      <c r="C92" s="21" t="str">
        <f>+IF(B92&lt;&gt;"",VLOOKUP(B92,'Chi Tiết'!B:C,2,0),"")</f>
        <v/>
      </c>
      <c r="D92" s="21" t="str">
        <f>+IF(B92&lt;&gt;"",VLOOKUP(B92,'Chi Tiết'!B:D,3,0),"")</f>
        <v/>
      </c>
      <c r="E92" s="20" t="str">
        <f>+IF(B92&lt;&gt;"",VLOOKUP(B92,'Chi Tiết'!B:G,6,0),"")</f>
        <v/>
      </c>
      <c r="F92" s="20"/>
      <c r="G92" s="22" t="str">
        <f t="shared" ref="G92:V100" si="24">+IF($C92&lt;&gt;"",IF(AND(G$3-$C92&lt;=ROUNDDOWN(($D92-$C92)*$E92,0),ROUNDDOWN(($D92-$C92)*$E92,0)-(G$3-$C92)&lt;7),TEXT($E92,"0%"),""),"")</f>
        <v/>
      </c>
      <c r="H92" s="22" t="str">
        <f t="shared" si="24"/>
        <v/>
      </c>
      <c r="I92" s="22" t="str">
        <f t="shared" si="24"/>
        <v/>
      </c>
      <c r="J92" s="22" t="str">
        <f t="shared" si="24"/>
        <v/>
      </c>
      <c r="K92" s="22" t="str">
        <f t="shared" si="24"/>
        <v/>
      </c>
      <c r="L92" s="22" t="str">
        <f t="shared" si="24"/>
        <v/>
      </c>
      <c r="M92" s="22" t="str">
        <f t="shared" si="24"/>
        <v/>
      </c>
      <c r="N92" s="22" t="str">
        <f t="shared" si="24"/>
        <v/>
      </c>
      <c r="O92" s="22" t="str">
        <f t="shared" si="24"/>
        <v/>
      </c>
      <c r="P92" s="22" t="str">
        <f t="shared" si="24"/>
        <v/>
      </c>
      <c r="Q92" s="22" t="str">
        <f t="shared" si="24"/>
        <v/>
      </c>
      <c r="R92" s="22" t="str">
        <f t="shared" si="24"/>
        <v/>
      </c>
      <c r="S92" s="22" t="str">
        <f t="shared" si="24"/>
        <v/>
      </c>
      <c r="T92" s="22" t="str">
        <f t="shared" si="24"/>
        <v/>
      </c>
      <c r="U92" s="22" t="str">
        <f t="shared" si="24"/>
        <v/>
      </c>
      <c r="V92" s="22" t="str">
        <f t="shared" si="24"/>
        <v/>
      </c>
      <c r="W92" s="22" t="str">
        <f t="shared" si="22"/>
        <v/>
      </c>
      <c r="X92" s="22" t="str">
        <f t="shared" si="22"/>
        <v/>
      </c>
      <c r="Y92" s="22" t="str">
        <f t="shared" si="22"/>
        <v/>
      </c>
      <c r="Z92" s="22" t="str">
        <f t="shared" si="22"/>
        <v/>
      </c>
      <c r="AA92" s="22" t="str">
        <f t="shared" si="22"/>
        <v/>
      </c>
      <c r="AB92" s="22" t="str">
        <f t="shared" si="22"/>
        <v/>
      </c>
      <c r="AC92" s="22" t="str">
        <f t="shared" si="22"/>
        <v/>
      </c>
      <c r="AD92" s="22" t="str">
        <f t="shared" si="22"/>
        <v/>
      </c>
      <c r="AE92" s="22" t="str">
        <f t="shared" si="22"/>
        <v/>
      </c>
      <c r="AF92" s="22" t="str">
        <f t="shared" si="22"/>
        <v/>
      </c>
      <c r="AG92" s="22" t="str">
        <f t="shared" si="22"/>
        <v/>
      </c>
      <c r="AH92" s="22" t="str">
        <f t="shared" si="22"/>
        <v/>
      </c>
      <c r="AI92" s="22" t="str">
        <f t="shared" si="22"/>
        <v/>
      </c>
      <c r="AJ92" s="22" t="str">
        <f t="shared" si="22"/>
        <v/>
      </c>
      <c r="AK92" s="22" t="str">
        <f t="shared" si="22"/>
        <v/>
      </c>
      <c r="AL92" s="22" t="str">
        <f t="shared" si="23"/>
        <v/>
      </c>
      <c r="AM92" s="22" t="str">
        <f t="shared" si="23"/>
        <v/>
      </c>
      <c r="AN92" s="22" t="str">
        <f t="shared" si="23"/>
        <v/>
      </c>
      <c r="AO92" s="22" t="str">
        <f t="shared" si="23"/>
        <v/>
      </c>
      <c r="AP92" s="22" t="str">
        <f t="shared" si="23"/>
        <v/>
      </c>
      <c r="AQ92" s="22" t="str">
        <f t="shared" si="23"/>
        <v/>
      </c>
      <c r="AR92" s="22" t="str">
        <f t="shared" si="23"/>
        <v/>
      </c>
      <c r="AS92" s="22" t="str">
        <f t="shared" si="23"/>
        <v/>
      </c>
      <c r="AT92" s="22" t="str">
        <f t="shared" si="23"/>
        <v/>
      </c>
      <c r="AU92" s="22" t="str">
        <f t="shared" si="23"/>
        <v/>
      </c>
      <c r="AV92" s="22" t="str">
        <f t="shared" si="23"/>
        <v/>
      </c>
      <c r="AW92" s="22" t="str">
        <f t="shared" si="23"/>
        <v/>
      </c>
      <c r="AX92" s="22" t="str">
        <f t="shared" si="23"/>
        <v/>
      </c>
      <c r="AY92" s="22" t="str">
        <f t="shared" si="23"/>
        <v/>
      </c>
      <c r="AZ92" s="22" t="str">
        <f t="shared" si="23"/>
        <v/>
      </c>
      <c r="BA92" s="22" t="str">
        <f t="shared" si="23"/>
        <v/>
      </c>
      <c r="BB92" s="22" t="str">
        <f t="shared" si="21"/>
        <v/>
      </c>
      <c r="BC92" s="22" t="str">
        <f t="shared" si="21"/>
        <v/>
      </c>
      <c r="BD92" s="22" t="str">
        <f t="shared" si="21"/>
        <v/>
      </c>
      <c r="BE92" s="22" t="str">
        <f t="shared" si="21"/>
        <v/>
      </c>
      <c r="BF92" s="31"/>
    </row>
    <row r="93" spans="1:58" customFormat="1" x14ac:dyDescent="0.25">
      <c r="A93" s="13"/>
      <c r="B93" s="13"/>
      <c r="C93" s="21" t="str">
        <f>+IF(B93&lt;&gt;"",VLOOKUP(B93,'Chi Tiết'!B:C,2,0),"")</f>
        <v/>
      </c>
      <c r="D93" s="21" t="str">
        <f>+IF(B93&lt;&gt;"",VLOOKUP(B93,'Chi Tiết'!B:D,3,0),"")</f>
        <v/>
      </c>
      <c r="E93" s="20" t="str">
        <f>+IF(B93&lt;&gt;"",VLOOKUP(B93,'Chi Tiết'!B:G,6,0),"")</f>
        <v/>
      </c>
      <c r="F93" s="20"/>
      <c r="G93" s="22" t="str">
        <f t="shared" si="24"/>
        <v/>
      </c>
      <c r="H93" s="22" t="str">
        <f t="shared" si="24"/>
        <v/>
      </c>
      <c r="I93" s="22" t="str">
        <f t="shared" si="24"/>
        <v/>
      </c>
      <c r="J93" s="22" t="str">
        <f t="shared" si="24"/>
        <v/>
      </c>
      <c r="K93" s="22" t="str">
        <f t="shared" si="24"/>
        <v/>
      </c>
      <c r="L93" s="22" t="str">
        <f t="shared" si="24"/>
        <v/>
      </c>
      <c r="M93" s="22" t="str">
        <f t="shared" si="24"/>
        <v/>
      </c>
      <c r="N93" s="22" t="str">
        <f t="shared" si="24"/>
        <v/>
      </c>
      <c r="O93" s="22" t="str">
        <f t="shared" si="24"/>
        <v/>
      </c>
      <c r="P93" s="22" t="str">
        <f t="shared" si="24"/>
        <v/>
      </c>
      <c r="Q93" s="22" t="str">
        <f t="shared" si="24"/>
        <v/>
      </c>
      <c r="R93" s="22" t="str">
        <f t="shared" si="24"/>
        <v/>
      </c>
      <c r="S93" s="22" t="str">
        <f t="shared" si="24"/>
        <v/>
      </c>
      <c r="T93" s="22" t="str">
        <f t="shared" si="24"/>
        <v/>
      </c>
      <c r="U93" s="22" t="str">
        <f t="shared" si="24"/>
        <v/>
      </c>
      <c r="V93" s="22" t="str">
        <f t="shared" si="24"/>
        <v/>
      </c>
      <c r="W93" s="22" t="str">
        <f t="shared" si="22"/>
        <v/>
      </c>
      <c r="X93" s="22" t="str">
        <f t="shared" si="22"/>
        <v/>
      </c>
      <c r="Y93" s="22" t="str">
        <f t="shared" si="22"/>
        <v/>
      </c>
      <c r="Z93" s="22" t="str">
        <f t="shared" si="22"/>
        <v/>
      </c>
      <c r="AA93" s="22" t="str">
        <f t="shared" si="22"/>
        <v/>
      </c>
      <c r="AB93" s="22" t="str">
        <f t="shared" si="22"/>
        <v/>
      </c>
      <c r="AC93" s="22" t="str">
        <f t="shared" si="22"/>
        <v/>
      </c>
      <c r="AD93" s="22" t="str">
        <f t="shared" si="22"/>
        <v/>
      </c>
      <c r="AE93" s="22" t="str">
        <f t="shared" si="22"/>
        <v/>
      </c>
      <c r="AF93" s="22" t="str">
        <f t="shared" si="22"/>
        <v/>
      </c>
      <c r="AG93" s="22" t="str">
        <f t="shared" si="22"/>
        <v/>
      </c>
      <c r="AH93" s="22" t="str">
        <f t="shared" si="22"/>
        <v/>
      </c>
      <c r="AI93" s="22" t="str">
        <f t="shared" si="22"/>
        <v/>
      </c>
      <c r="AJ93" s="22" t="str">
        <f t="shared" si="22"/>
        <v/>
      </c>
      <c r="AK93" s="22" t="str">
        <f t="shared" si="22"/>
        <v/>
      </c>
      <c r="AL93" s="22" t="str">
        <f t="shared" si="23"/>
        <v/>
      </c>
      <c r="AM93" s="22" t="str">
        <f t="shared" si="23"/>
        <v/>
      </c>
      <c r="AN93" s="22" t="str">
        <f t="shared" si="23"/>
        <v/>
      </c>
      <c r="AO93" s="22" t="str">
        <f t="shared" si="23"/>
        <v/>
      </c>
      <c r="AP93" s="22" t="str">
        <f t="shared" si="23"/>
        <v/>
      </c>
      <c r="AQ93" s="22" t="str">
        <f t="shared" si="23"/>
        <v/>
      </c>
      <c r="AR93" s="22" t="str">
        <f t="shared" si="23"/>
        <v/>
      </c>
      <c r="AS93" s="22" t="str">
        <f t="shared" si="23"/>
        <v/>
      </c>
      <c r="AT93" s="22" t="str">
        <f t="shared" si="23"/>
        <v/>
      </c>
      <c r="AU93" s="22" t="str">
        <f t="shared" si="23"/>
        <v/>
      </c>
      <c r="AV93" s="22" t="str">
        <f t="shared" si="23"/>
        <v/>
      </c>
      <c r="AW93" s="22" t="str">
        <f t="shared" si="23"/>
        <v/>
      </c>
      <c r="AX93" s="22" t="str">
        <f t="shared" si="23"/>
        <v/>
      </c>
      <c r="AY93" s="22" t="str">
        <f t="shared" si="23"/>
        <v/>
      </c>
      <c r="AZ93" s="22" t="str">
        <f t="shared" si="23"/>
        <v/>
      </c>
      <c r="BA93" s="22" t="str">
        <f t="shared" si="23"/>
        <v/>
      </c>
      <c r="BB93" s="22" t="str">
        <f t="shared" si="21"/>
        <v/>
      </c>
      <c r="BC93" s="22" t="str">
        <f t="shared" si="21"/>
        <v/>
      </c>
      <c r="BD93" s="22" t="str">
        <f t="shared" si="21"/>
        <v/>
      </c>
      <c r="BE93" s="22" t="str">
        <f t="shared" si="21"/>
        <v/>
      </c>
      <c r="BF93" s="31"/>
    </row>
    <row r="94" spans="1:58" customFormat="1" x14ac:dyDescent="0.25">
      <c r="A94" s="13"/>
      <c r="B94" s="13"/>
      <c r="C94" s="21" t="str">
        <f>+IF(B94&lt;&gt;"",VLOOKUP(B94,'Chi Tiết'!B:C,2,0),"")</f>
        <v/>
      </c>
      <c r="D94" s="21" t="str">
        <f>+IF(B94&lt;&gt;"",VLOOKUP(B94,'Chi Tiết'!B:D,3,0),"")</f>
        <v/>
      </c>
      <c r="E94" s="20" t="str">
        <f>+IF(B94&lt;&gt;"",VLOOKUP(B94,'Chi Tiết'!B:G,6,0),"")</f>
        <v/>
      </c>
      <c r="F94" s="20"/>
      <c r="G94" s="22" t="str">
        <f t="shared" si="24"/>
        <v/>
      </c>
      <c r="H94" s="22" t="str">
        <f t="shared" si="24"/>
        <v/>
      </c>
      <c r="I94" s="22" t="str">
        <f t="shared" si="24"/>
        <v/>
      </c>
      <c r="J94" s="22" t="str">
        <f t="shared" si="24"/>
        <v/>
      </c>
      <c r="K94" s="22" t="str">
        <f t="shared" si="24"/>
        <v/>
      </c>
      <c r="L94" s="22" t="str">
        <f t="shared" si="24"/>
        <v/>
      </c>
      <c r="M94" s="22" t="str">
        <f t="shared" si="24"/>
        <v/>
      </c>
      <c r="N94" s="22" t="str">
        <f t="shared" si="24"/>
        <v/>
      </c>
      <c r="O94" s="22" t="str">
        <f t="shared" si="24"/>
        <v/>
      </c>
      <c r="P94" s="22" t="str">
        <f t="shared" si="24"/>
        <v/>
      </c>
      <c r="Q94" s="22" t="str">
        <f t="shared" si="24"/>
        <v/>
      </c>
      <c r="R94" s="22" t="str">
        <f t="shared" si="24"/>
        <v/>
      </c>
      <c r="S94" s="22" t="str">
        <f t="shared" si="24"/>
        <v/>
      </c>
      <c r="T94" s="22" t="str">
        <f t="shared" si="24"/>
        <v/>
      </c>
      <c r="U94" s="22" t="str">
        <f t="shared" si="24"/>
        <v/>
      </c>
      <c r="V94" s="22" t="str">
        <f t="shared" si="24"/>
        <v/>
      </c>
      <c r="W94" s="22" t="str">
        <f t="shared" si="22"/>
        <v/>
      </c>
      <c r="X94" s="22" t="str">
        <f t="shared" si="22"/>
        <v/>
      </c>
      <c r="Y94" s="22" t="str">
        <f t="shared" si="22"/>
        <v/>
      </c>
      <c r="Z94" s="22" t="str">
        <f t="shared" si="22"/>
        <v/>
      </c>
      <c r="AA94" s="22" t="str">
        <f t="shared" si="22"/>
        <v/>
      </c>
      <c r="AB94" s="22" t="str">
        <f t="shared" si="22"/>
        <v/>
      </c>
      <c r="AC94" s="22" t="str">
        <f t="shared" si="22"/>
        <v/>
      </c>
      <c r="AD94" s="22" t="str">
        <f t="shared" si="22"/>
        <v/>
      </c>
      <c r="AE94" s="22" t="str">
        <f t="shared" si="22"/>
        <v/>
      </c>
      <c r="AF94" s="22" t="str">
        <f t="shared" si="22"/>
        <v/>
      </c>
      <c r="AG94" s="22" t="str">
        <f t="shared" si="22"/>
        <v/>
      </c>
      <c r="AH94" s="22" t="str">
        <f t="shared" si="22"/>
        <v/>
      </c>
      <c r="AI94" s="22" t="str">
        <f t="shared" si="22"/>
        <v/>
      </c>
      <c r="AJ94" s="22" t="str">
        <f t="shared" si="22"/>
        <v/>
      </c>
      <c r="AK94" s="22" t="str">
        <f t="shared" si="22"/>
        <v/>
      </c>
      <c r="AL94" s="22" t="str">
        <f t="shared" si="23"/>
        <v/>
      </c>
      <c r="AM94" s="22" t="str">
        <f t="shared" si="23"/>
        <v/>
      </c>
      <c r="AN94" s="22" t="str">
        <f t="shared" si="23"/>
        <v/>
      </c>
      <c r="AO94" s="22" t="str">
        <f t="shared" si="23"/>
        <v/>
      </c>
      <c r="AP94" s="22" t="str">
        <f t="shared" si="23"/>
        <v/>
      </c>
      <c r="AQ94" s="22" t="str">
        <f t="shared" si="23"/>
        <v/>
      </c>
      <c r="AR94" s="22" t="str">
        <f t="shared" si="23"/>
        <v/>
      </c>
      <c r="AS94" s="22" t="str">
        <f t="shared" si="23"/>
        <v/>
      </c>
      <c r="AT94" s="22" t="str">
        <f t="shared" si="23"/>
        <v/>
      </c>
      <c r="AU94" s="22" t="str">
        <f t="shared" si="23"/>
        <v/>
      </c>
      <c r="AV94" s="22" t="str">
        <f t="shared" si="23"/>
        <v/>
      </c>
      <c r="AW94" s="22" t="str">
        <f t="shared" si="23"/>
        <v/>
      </c>
      <c r="AX94" s="22" t="str">
        <f t="shared" si="23"/>
        <v/>
      </c>
      <c r="AY94" s="22" t="str">
        <f t="shared" si="23"/>
        <v/>
      </c>
      <c r="AZ94" s="22" t="str">
        <f t="shared" si="23"/>
        <v/>
      </c>
      <c r="BA94" s="22" t="str">
        <f t="shared" si="23"/>
        <v/>
      </c>
      <c r="BB94" s="22" t="str">
        <f t="shared" si="21"/>
        <v/>
      </c>
      <c r="BC94" s="22" t="str">
        <f t="shared" si="21"/>
        <v/>
      </c>
      <c r="BD94" s="22" t="str">
        <f t="shared" si="21"/>
        <v/>
      </c>
      <c r="BE94" s="22" t="str">
        <f t="shared" si="21"/>
        <v/>
      </c>
      <c r="BF94" s="31"/>
    </row>
    <row r="95" spans="1:58" customFormat="1" x14ac:dyDescent="0.25">
      <c r="A95" s="13"/>
      <c r="B95" s="13"/>
      <c r="C95" s="21" t="str">
        <f>+IF(B95&lt;&gt;"",VLOOKUP(B95,'Chi Tiết'!B:C,2,0),"")</f>
        <v/>
      </c>
      <c r="D95" s="21" t="str">
        <f>+IF(B95&lt;&gt;"",VLOOKUP(B95,'Chi Tiết'!B:D,3,0),"")</f>
        <v/>
      </c>
      <c r="E95" s="20" t="str">
        <f>+IF(B95&lt;&gt;"",VLOOKUP(B95,'Chi Tiết'!B:G,6,0),"")</f>
        <v/>
      </c>
      <c r="F95" s="20"/>
      <c r="G95" s="22" t="str">
        <f t="shared" si="24"/>
        <v/>
      </c>
      <c r="H95" s="22" t="str">
        <f t="shared" si="24"/>
        <v/>
      </c>
      <c r="I95" s="22" t="str">
        <f t="shared" si="24"/>
        <v/>
      </c>
      <c r="J95" s="22" t="str">
        <f t="shared" si="24"/>
        <v/>
      </c>
      <c r="K95" s="22" t="str">
        <f t="shared" si="24"/>
        <v/>
      </c>
      <c r="L95" s="22" t="str">
        <f t="shared" si="24"/>
        <v/>
      </c>
      <c r="M95" s="22" t="str">
        <f t="shared" si="24"/>
        <v/>
      </c>
      <c r="N95" s="22" t="str">
        <f t="shared" si="24"/>
        <v/>
      </c>
      <c r="O95" s="22" t="str">
        <f t="shared" si="24"/>
        <v/>
      </c>
      <c r="P95" s="22" t="str">
        <f t="shared" si="24"/>
        <v/>
      </c>
      <c r="Q95" s="22" t="str">
        <f t="shared" si="24"/>
        <v/>
      </c>
      <c r="R95" s="22" t="str">
        <f t="shared" si="24"/>
        <v/>
      </c>
      <c r="S95" s="22" t="str">
        <f t="shared" si="24"/>
        <v/>
      </c>
      <c r="T95" s="22" t="str">
        <f t="shared" si="24"/>
        <v/>
      </c>
      <c r="U95" s="22" t="str">
        <f t="shared" si="24"/>
        <v/>
      </c>
      <c r="V95" s="22" t="str">
        <f t="shared" si="24"/>
        <v/>
      </c>
      <c r="W95" s="22" t="str">
        <f t="shared" si="22"/>
        <v/>
      </c>
      <c r="X95" s="22" t="str">
        <f t="shared" si="22"/>
        <v/>
      </c>
      <c r="Y95" s="22" t="str">
        <f t="shared" si="22"/>
        <v/>
      </c>
      <c r="Z95" s="22" t="str">
        <f t="shared" si="22"/>
        <v/>
      </c>
      <c r="AA95" s="22" t="str">
        <f t="shared" si="22"/>
        <v/>
      </c>
      <c r="AB95" s="22" t="str">
        <f t="shared" si="22"/>
        <v/>
      </c>
      <c r="AC95" s="22" t="str">
        <f t="shared" si="22"/>
        <v/>
      </c>
      <c r="AD95" s="22" t="str">
        <f t="shared" si="22"/>
        <v/>
      </c>
      <c r="AE95" s="22" t="str">
        <f t="shared" si="22"/>
        <v/>
      </c>
      <c r="AF95" s="22" t="str">
        <f t="shared" si="22"/>
        <v/>
      </c>
      <c r="AG95" s="22" t="str">
        <f t="shared" si="22"/>
        <v/>
      </c>
      <c r="AH95" s="22" t="str">
        <f t="shared" si="22"/>
        <v/>
      </c>
      <c r="AI95" s="22" t="str">
        <f t="shared" si="22"/>
        <v/>
      </c>
      <c r="AJ95" s="22" t="str">
        <f t="shared" si="22"/>
        <v/>
      </c>
      <c r="AK95" s="22" t="str">
        <f t="shared" si="22"/>
        <v/>
      </c>
      <c r="AL95" s="22" t="str">
        <f t="shared" si="23"/>
        <v/>
      </c>
      <c r="AM95" s="22" t="str">
        <f t="shared" si="23"/>
        <v/>
      </c>
      <c r="AN95" s="22" t="str">
        <f t="shared" si="23"/>
        <v/>
      </c>
      <c r="AO95" s="22" t="str">
        <f t="shared" si="23"/>
        <v/>
      </c>
      <c r="AP95" s="22" t="str">
        <f t="shared" si="23"/>
        <v/>
      </c>
      <c r="AQ95" s="22" t="str">
        <f t="shared" si="23"/>
        <v/>
      </c>
      <c r="AR95" s="22" t="str">
        <f t="shared" si="23"/>
        <v/>
      </c>
      <c r="AS95" s="22" t="str">
        <f t="shared" si="23"/>
        <v/>
      </c>
      <c r="AT95" s="22" t="str">
        <f t="shared" si="23"/>
        <v/>
      </c>
      <c r="AU95" s="22" t="str">
        <f t="shared" si="23"/>
        <v/>
      </c>
      <c r="AV95" s="22" t="str">
        <f t="shared" si="23"/>
        <v/>
      </c>
      <c r="AW95" s="22" t="str">
        <f t="shared" si="23"/>
        <v/>
      </c>
      <c r="AX95" s="22" t="str">
        <f t="shared" si="23"/>
        <v/>
      </c>
      <c r="AY95" s="22" t="str">
        <f t="shared" si="23"/>
        <v/>
      </c>
      <c r="AZ95" s="22" t="str">
        <f t="shared" si="23"/>
        <v/>
      </c>
      <c r="BA95" s="22" t="str">
        <f t="shared" si="23"/>
        <v/>
      </c>
      <c r="BB95" s="22" t="str">
        <f t="shared" si="21"/>
        <v/>
      </c>
      <c r="BC95" s="22" t="str">
        <f t="shared" si="21"/>
        <v/>
      </c>
      <c r="BD95" s="22" t="str">
        <f t="shared" si="21"/>
        <v/>
      </c>
      <c r="BE95" s="22" t="str">
        <f t="shared" si="21"/>
        <v/>
      </c>
      <c r="BF95" s="31"/>
    </row>
    <row r="96" spans="1:58" customFormat="1" x14ac:dyDescent="0.25">
      <c r="A96" s="13"/>
      <c r="B96" s="13"/>
      <c r="C96" s="21" t="str">
        <f>+IF(B96&lt;&gt;"",VLOOKUP(B96,'Chi Tiết'!B:C,2,0),"")</f>
        <v/>
      </c>
      <c r="D96" s="21" t="str">
        <f>+IF(B96&lt;&gt;"",VLOOKUP(B96,'Chi Tiết'!B:D,3,0),"")</f>
        <v/>
      </c>
      <c r="E96" s="20" t="str">
        <f>+IF(B96&lt;&gt;"",VLOOKUP(B96,'Chi Tiết'!B:G,6,0),"")</f>
        <v/>
      </c>
      <c r="F96" s="20"/>
      <c r="G96" s="22" t="str">
        <f t="shared" si="24"/>
        <v/>
      </c>
      <c r="H96" s="22" t="str">
        <f t="shared" si="24"/>
        <v/>
      </c>
      <c r="I96" s="22" t="str">
        <f t="shared" si="24"/>
        <v/>
      </c>
      <c r="J96" s="22" t="str">
        <f t="shared" si="24"/>
        <v/>
      </c>
      <c r="K96" s="22" t="str">
        <f t="shared" si="24"/>
        <v/>
      </c>
      <c r="L96" s="22" t="str">
        <f t="shared" si="24"/>
        <v/>
      </c>
      <c r="M96" s="22" t="str">
        <f t="shared" si="24"/>
        <v/>
      </c>
      <c r="N96" s="22" t="str">
        <f t="shared" si="24"/>
        <v/>
      </c>
      <c r="O96" s="22" t="str">
        <f t="shared" si="24"/>
        <v/>
      </c>
      <c r="P96" s="22" t="str">
        <f t="shared" si="24"/>
        <v/>
      </c>
      <c r="Q96" s="22" t="str">
        <f t="shared" si="24"/>
        <v/>
      </c>
      <c r="R96" s="22" t="str">
        <f t="shared" si="24"/>
        <v/>
      </c>
      <c r="S96" s="22" t="str">
        <f t="shared" si="24"/>
        <v/>
      </c>
      <c r="T96" s="22" t="str">
        <f t="shared" si="24"/>
        <v/>
      </c>
      <c r="U96" s="22" t="str">
        <f t="shared" si="24"/>
        <v/>
      </c>
      <c r="V96" s="22" t="str">
        <f t="shared" si="24"/>
        <v/>
      </c>
      <c r="W96" s="22" t="str">
        <f t="shared" si="22"/>
        <v/>
      </c>
      <c r="X96" s="22" t="str">
        <f t="shared" si="22"/>
        <v/>
      </c>
      <c r="Y96" s="22" t="str">
        <f t="shared" si="22"/>
        <v/>
      </c>
      <c r="Z96" s="22" t="str">
        <f t="shared" si="22"/>
        <v/>
      </c>
      <c r="AA96" s="22" t="str">
        <f t="shared" si="22"/>
        <v/>
      </c>
      <c r="AB96" s="22" t="str">
        <f t="shared" si="22"/>
        <v/>
      </c>
      <c r="AC96" s="22" t="str">
        <f t="shared" si="22"/>
        <v/>
      </c>
      <c r="AD96" s="22" t="str">
        <f t="shared" si="22"/>
        <v/>
      </c>
      <c r="AE96" s="22" t="str">
        <f t="shared" si="22"/>
        <v/>
      </c>
      <c r="AF96" s="22" t="str">
        <f t="shared" si="22"/>
        <v/>
      </c>
      <c r="AG96" s="22" t="str">
        <f t="shared" si="22"/>
        <v/>
      </c>
      <c r="AH96" s="22" t="str">
        <f t="shared" si="22"/>
        <v/>
      </c>
      <c r="AI96" s="22" t="str">
        <f t="shared" si="22"/>
        <v/>
      </c>
      <c r="AJ96" s="22" t="str">
        <f t="shared" si="22"/>
        <v/>
      </c>
      <c r="AK96" s="22" t="str">
        <f t="shared" si="22"/>
        <v/>
      </c>
      <c r="AL96" s="22" t="str">
        <f t="shared" si="23"/>
        <v/>
      </c>
      <c r="AM96" s="22" t="str">
        <f t="shared" si="23"/>
        <v/>
      </c>
      <c r="AN96" s="22" t="str">
        <f t="shared" si="23"/>
        <v/>
      </c>
      <c r="AO96" s="22" t="str">
        <f t="shared" si="23"/>
        <v/>
      </c>
      <c r="AP96" s="22" t="str">
        <f t="shared" si="23"/>
        <v/>
      </c>
      <c r="AQ96" s="22" t="str">
        <f t="shared" si="23"/>
        <v/>
      </c>
      <c r="AR96" s="22" t="str">
        <f t="shared" si="23"/>
        <v/>
      </c>
      <c r="AS96" s="22" t="str">
        <f t="shared" si="23"/>
        <v/>
      </c>
      <c r="AT96" s="22" t="str">
        <f t="shared" si="23"/>
        <v/>
      </c>
      <c r="AU96" s="22" t="str">
        <f t="shared" si="23"/>
        <v/>
      </c>
      <c r="AV96" s="22" t="str">
        <f t="shared" si="23"/>
        <v/>
      </c>
      <c r="AW96" s="22" t="str">
        <f t="shared" si="23"/>
        <v/>
      </c>
      <c r="AX96" s="22" t="str">
        <f t="shared" si="23"/>
        <v/>
      </c>
      <c r="AY96" s="22" t="str">
        <f t="shared" si="23"/>
        <v/>
      </c>
      <c r="AZ96" s="22" t="str">
        <f t="shared" si="23"/>
        <v/>
      </c>
      <c r="BA96" s="22" t="str">
        <f t="shared" si="23"/>
        <v/>
      </c>
      <c r="BB96" s="22" t="str">
        <f t="shared" si="21"/>
        <v/>
      </c>
      <c r="BC96" s="22" t="str">
        <f t="shared" si="21"/>
        <v/>
      </c>
      <c r="BD96" s="22" t="str">
        <f t="shared" si="21"/>
        <v/>
      </c>
      <c r="BE96" s="22" t="str">
        <f t="shared" si="21"/>
        <v/>
      </c>
      <c r="BF96" s="31"/>
    </row>
    <row r="97" spans="1:58" customFormat="1" x14ac:dyDescent="0.25">
      <c r="A97" s="13"/>
      <c r="B97" s="13"/>
      <c r="C97" s="21" t="str">
        <f>+IF(B97&lt;&gt;"",VLOOKUP(B97,'Chi Tiết'!B:C,2,0),"")</f>
        <v/>
      </c>
      <c r="D97" s="21" t="str">
        <f>+IF(B97&lt;&gt;"",VLOOKUP(B97,'Chi Tiết'!B:D,3,0),"")</f>
        <v/>
      </c>
      <c r="E97" s="20" t="str">
        <f>+IF(B97&lt;&gt;"",VLOOKUP(B97,'Chi Tiết'!B:G,6,0),"")</f>
        <v/>
      </c>
      <c r="F97" s="20"/>
      <c r="G97" s="22" t="str">
        <f t="shared" si="24"/>
        <v/>
      </c>
      <c r="H97" s="22" t="str">
        <f t="shared" si="24"/>
        <v/>
      </c>
      <c r="I97" s="22" t="str">
        <f t="shared" si="24"/>
        <v/>
      </c>
      <c r="J97" s="22" t="str">
        <f t="shared" si="24"/>
        <v/>
      </c>
      <c r="K97" s="22" t="str">
        <f t="shared" si="24"/>
        <v/>
      </c>
      <c r="L97" s="22" t="str">
        <f t="shared" si="24"/>
        <v/>
      </c>
      <c r="M97" s="22" t="str">
        <f t="shared" si="24"/>
        <v/>
      </c>
      <c r="N97" s="22" t="str">
        <f t="shared" si="24"/>
        <v/>
      </c>
      <c r="O97" s="22" t="str">
        <f t="shared" si="24"/>
        <v/>
      </c>
      <c r="P97" s="22" t="str">
        <f t="shared" si="24"/>
        <v/>
      </c>
      <c r="Q97" s="22" t="str">
        <f t="shared" si="24"/>
        <v/>
      </c>
      <c r="R97" s="22" t="str">
        <f t="shared" si="24"/>
        <v/>
      </c>
      <c r="S97" s="22" t="str">
        <f t="shared" si="24"/>
        <v/>
      </c>
      <c r="T97" s="22" t="str">
        <f t="shared" si="24"/>
        <v/>
      </c>
      <c r="U97" s="22" t="str">
        <f t="shared" si="24"/>
        <v/>
      </c>
      <c r="V97" s="22" t="str">
        <f t="shared" si="24"/>
        <v/>
      </c>
      <c r="W97" s="22" t="str">
        <f t="shared" si="22"/>
        <v/>
      </c>
      <c r="X97" s="22" t="str">
        <f t="shared" si="22"/>
        <v/>
      </c>
      <c r="Y97" s="22" t="str">
        <f t="shared" si="22"/>
        <v/>
      </c>
      <c r="Z97" s="22" t="str">
        <f t="shared" si="22"/>
        <v/>
      </c>
      <c r="AA97" s="22" t="str">
        <f t="shared" si="22"/>
        <v/>
      </c>
      <c r="AB97" s="22" t="str">
        <f t="shared" si="22"/>
        <v/>
      </c>
      <c r="AC97" s="22" t="str">
        <f t="shared" si="22"/>
        <v/>
      </c>
      <c r="AD97" s="22" t="str">
        <f t="shared" si="22"/>
        <v/>
      </c>
      <c r="AE97" s="22" t="str">
        <f t="shared" si="22"/>
        <v/>
      </c>
      <c r="AF97" s="22" t="str">
        <f t="shared" si="22"/>
        <v/>
      </c>
      <c r="AG97" s="22" t="str">
        <f t="shared" si="22"/>
        <v/>
      </c>
      <c r="AH97" s="22" t="str">
        <f t="shared" si="22"/>
        <v/>
      </c>
      <c r="AI97" s="22" t="str">
        <f t="shared" si="22"/>
        <v/>
      </c>
      <c r="AJ97" s="22" t="str">
        <f t="shared" si="22"/>
        <v/>
      </c>
      <c r="AK97" s="22" t="str">
        <f t="shared" si="22"/>
        <v/>
      </c>
      <c r="AL97" s="22" t="str">
        <f t="shared" si="23"/>
        <v/>
      </c>
      <c r="AM97" s="22" t="str">
        <f t="shared" si="23"/>
        <v/>
      </c>
      <c r="AN97" s="22" t="str">
        <f t="shared" si="23"/>
        <v/>
      </c>
      <c r="AO97" s="22" t="str">
        <f t="shared" si="23"/>
        <v/>
      </c>
      <c r="AP97" s="22" t="str">
        <f t="shared" si="23"/>
        <v/>
      </c>
      <c r="AQ97" s="22" t="str">
        <f t="shared" si="23"/>
        <v/>
      </c>
      <c r="AR97" s="22" t="str">
        <f t="shared" si="23"/>
        <v/>
      </c>
      <c r="AS97" s="22" t="str">
        <f t="shared" si="23"/>
        <v/>
      </c>
      <c r="AT97" s="22" t="str">
        <f t="shared" si="23"/>
        <v/>
      </c>
      <c r="AU97" s="22" t="str">
        <f t="shared" si="23"/>
        <v/>
      </c>
      <c r="AV97" s="22" t="str">
        <f t="shared" si="23"/>
        <v/>
      </c>
      <c r="AW97" s="22" t="str">
        <f t="shared" si="23"/>
        <v/>
      </c>
      <c r="AX97" s="22" t="str">
        <f t="shared" si="23"/>
        <v/>
      </c>
      <c r="AY97" s="22" t="str">
        <f t="shared" si="23"/>
        <v/>
      </c>
      <c r="AZ97" s="22" t="str">
        <f t="shared" si="23"/>
        <v/>
      </c>
      <c r="BA97" s="22" t="str">
        <f t="shared" si="23"/>
        <v/>
      </c>
      <c r="BB97" s="22" t="str">
        <f t="shared" si="21"/>
        <v/>
      </c>
      <c r="BC97" s="22" t="str">
        <f t="shared" si="21"/>
        <v/>
      </c>
      <c r="BD97" s="22" t="str">
        <f t="shared" si="21"/>
        <v/>
      </c>
      <c r="BE97" s="22" t="str">
        <f t="shared" si="21"/>
        <v/>
      </c>
      <c r="BF97" s="31"/>
    </row>
    <row r="98" spans="1:58" customFormat="1" x14ac:dyDescent="0.25">
      <c r="A98" s="13"/>
      <c r="B98" s="13"/>
      <c r="C98" s="21" t="str">
        <f>+IF(B98&lt;&gt;"",VLOOKUP(B98,'Chi Tiết'!B:C,2,0),"")</f>
        <v/>
      </c>
      <c r="D98" s="21" t="str">
        <f>+IF(B98&lt;&gt;"",VLOOKUP(B98,'Chi Tiết'!B:D,3,0),"")</f>
        <v/>
      </c>
      <c r="E98" s="20" t="str">
        <f>+IF(B98&lt;&gt;"",VLOOKUP(B98,'Chi Tiết'!B:G,6,0),"")</f>
        <v/>
      </c>
      <c r="F98" s="20"/>
      <c r="G98" s="22" t="str">
        <f t="shared" si="24"/>
        <v/>
      </c>
      <c r="H98" s="22" t="str">
        <f t="shared" si="24"/>
        <v/>
      </c>
      <c r="I98" s="22" t="str">
        <f t="shared" si="24"/>
        <v/>
      </c>
      <c r="J98" s="22" t="str">
        <f t="shared" si="24"/>
        <v/>
      </c>
      <c r="K98" s="22" t="str">
        <f t="shared" si="24"/>
        <v/>
      </c>
      <c r="L98" s="22" t="str">
        <f t="shared" si="24"/>
        <v/>
      </c>
      <c r="M98" s="22" t="str">
        <f t="shared" si="24"/>
        <v/>
      </c>
      <c r="N98" s="22" t="str">
        <f t="shared" si="24"/>
        <v/>
      </c>
      <c r="O98" s="22" t="str">
        <f t="shared" si="24"/>
        <v/>
      </c>
      <c r="P98" s="22" t="str">
        <f t="shared" si="24"/>
        <v/>
      </c>
      <c r="Q98" s="22" t="str">
        <f t="shared" si="24"/>
        <v/>
      </c>
      <c r="R98" s="22" t="str">
        <f t="shared" si="24"/>
        <v/>
      </c>
      <c r="S98" s="22" t="str">
        <f t="shared" si="24"/>
        <v/>
      </c>
      <c r="T98" s="22" t="str">
        <f t="shared" si="24"/>
        <v/>
      </c>
      <c r="U98" s="22" t="str">
        <f t="shared" si="24"/>
        <v/>
      </c>
      <c r="V98" s="22" t="str">
        <f t="shared" si="24"/>
        <v/>
      </c>
      <c r="W98" s="22" t="str">
        <f t="shared" si="22"/>
        <v/>
      </c>
      <c r="X98" s="22" t="str">
        <f t="shared" si="22"/>
        <v/>
      </c>
      <c r="Y98" s="22" t="str">
        <f t="shared" si="22"/>
        <v/>
      </c>
      <c r="Z98" s="22" t="str">
        <f t="shared" si="22"/>
        <v/>
      </c>
      <c r="AA98" s="22" t="str">
        <f t="shared" si="22"/>
        <v/>
      </c>
      <c r="AB98" s="22" t="str">
        <f t="shared" si="22"/>
        <v/>
      </c>
      <c r="AC98" s="22" t="str">
        <f t="shared" si="22"/>
        <v/>
      </c>
      <c r="AD98" s="22" t="str">
        <f t="shared" si="22"/>
        <v/>
      </c>
      <c r="AE98" s="22" t="str">
        <f t="shared" si="22"/>
        <v/>
      </c>
      <c r="AF98" s="22" t="str">
        <f t="shared" si="22"/>
        <v/>
      </c>
      <c r="AG98" s="22" t="str">
        <f t="shared" si="22"/>
        <v/>
      </c>
      <c r="AH98" s="22" t="str">
        <f t="shared" si="22"/>
        <v/>
      </c>
      <c r="AI98" s="22" t="str">
        <f t="shared" si="22"/>
        <v/>
      </c>
      <c r="AJ98" s="22" t="str">
        <f t="shared" si="22"/>
        <v/>
      </c>
      <c r="AK98" s="22" t="str">
        <f t="shared" si="22"/>
        <v/>
      </c>
      <c r="AL98" s="22" t="str">
        <f t="shared" si="23"/>
        <v/>
      </c>
      <c r="AM98" s="22" t="str">
        <f t="shared" si="23"/>
        <v/>
      </c>
      <c r="AN98" s="22" t="str">
        <f t="shared" si="23"/>
        <v/>
      </c>
      <c r="AO98" s="22" t="str">
        <f t="shared" si="23"/>
        <v/>
      </c>
      <c r="AP98" s="22" t="str">
        <f t="shared" si="23"/>
        <v/>
      </c>
      <c r="AQ98" s="22" t="str">
        <f t="shared" si="23"/>
        <v/>
      </c>
      <c r="AR98" s="22" t="str">
        <f t="shared" si="23"/>
        <v/>
      </c>
      <c r="AS98" s="22" t="str">
        <f t="shared" si="23"/>
        <v/>
      </c>
      <c r="AT98" s="22" t="str">
        <f t="shared" si="23"/>
        <v/>
      </c>
      <c r="AU98" s="22" t="str">
        <f t="shared" si="23"/>
        <v/>
      </c>
      <c r="AV98" s="22" t="str">
        <f t="shared" si="23"/>
        <v/>
      </c>
      <c r="AW98" s="22" t="str">
        <f t="shared" si="23"/>
        <v/>
      </c>
      <c r="AX98" s="22" t="str">
        <f t="shared" si="23"/>
        <v/>
      </c>
      <c r="AY98" s="22" t="str">
        <f t="shared" si="23"/>
        <v/>
      </c>
      <c r="AZ98" s="22" t="str">
        <f t="shared" si="23"/>
        <v/>
      </c>
      <c r="BA98" s="22" t="str">
        <f t="shared" si="23"/>
        <v/>
      </c>
      <c r="BB98" s="22" t="str">
        <f t="shared" si="21"/>
        <v/>
      </c>
      <c r="BC98" s="22" t="str">
        <f t="shared" si="21"/>
        <v/>
      </c>
      <c r="BD98" s="22" t="str">
        <f t="shared" si="21"/>
        <v/>
      </c>
      <c r="BE98" s="22" t="str">
        <f t="shared" si="21"/>
        <v/>
      </c>
      <c r="BF98" s="31"/>
    </row>
    <row r="99" spans="1:58" customFormat="1" x14ac:dyDescent="0.25">
      <c r="A99" s="13"/>
      <c r="B99" s="13"/>
      <c r="C99" s="21" t="str">
        <f>+IF(B99&lt;&gt;"",VLOOKUP(B99,'Chi Tiết'!B:C,2,0),"")</f>
        <v/>
      </c>
      <c r="D99" s="21" t="str">
        <f>+IF(B99&lt;&gt;"",VLOOKUP(B99,'Chi Tiết'!B:D,3,0),"")</f>
        <v/>
      </c>
      <c r="E99" s="20" t="str">
        <f>+IF(B99&lt;&gt;"",VLOOKUP(B99,'Chi Tiết'!B:G,6,0),"")</f>
        <v/>
      </c>
      <c r="F99" s="20"/>
      <c r="G99" s="22" t="str">
        <f t="shared" si="24"/>
        <v/>
      </c>
      <c r="H99" s="22" t="str">
        <f t="shared" si="24"/>
        <v/>
      </c>
      <c r="I99" s="22" t="str">
        <f t="shared" si="24"/>
        <v/>
      </c>
      <c r="J99" s="22" t="str">
        <f t="shared" si="24"/>
        <v/>
      </c>
      <c r="K99" s="22" t="str">
        <f t="shared" si="24"/>
        <v/>
      </c>
      <c r="L99" s="22" t="str">
        <f t="shared" si="24"/>
        <v/>
      </c>
      <c r="M99" s="22" t="str">
        <f t="shared" si="24"/>
        <v/>
      </c>
      <c r="N99" s="22" t="str">
        <f t="shared" si="24"/>
        <v/>
      </c>
      <c r="O99" s="22" t="str">
        <f t="shared" si="24"/>
        <v/>
      </c>
      <c r="P99" s="22" t="str">
        <f t="shared" si="24"/>
        <v/>
      </c>
      <c r="Q99" s="22" t="str">
        <f t="shared" si="24"/>
        <v/>
      </c>
      <c r="R99" s="22" t="str">
        <f t="shared" si="24"/>
        <v/>
      </c>
      <c r="S99" s="22" t="str">
        <f t="shared" si="24"/>
        <v/>
      </c>
      <c r="T99" s="22" t="str">
        <f t="shared" si="24"/>
        <v/>
      </c>
      <c r="U99" s="22" t="str">
        <f t="shared" si="24"/>
        <v/>
      </c>
      <c r="V99" s="22" t="str">
        <f t="shared" si="24"/>
        <v/>
      </c>
      <c r="W99" s="22" t="str">
        <f t="shared" si="22"/>
        <v/>
      </c>
      <c r="X99" s="22" t="str">
        <f t="shared" si="22"/>
        <v/>
      </c>
      <c r="Y99" s="22" t="str">
        <f t="shared" si="22"/>
        <v/>
      </c>
      <c r="Z99" s="22" t="str">
        <f t="shared" si="22"/>
        <v/>
      </c>
      <c r="AA99" s="22" t="str">
        <f t="shared" si="22"/>
        <v/>
      </c>
      <c r="AB99" s="22" t="str">
        <f t="shared" si="22"/>
        <v/>
      </c>
      <c r="AC99" s="22" t="str">
        <f t="shared" si="22"/>
        <v/>
      </c>
      <c r="AD99" s="22" t="str">
        <f t="shared" si="22"/>
        <v/>
      </c>
      <c r="AE99" s="22" t="str">
        <f t="shared" si="22"/>
        <v/>
      </c>
      <c r="AF99" s="22" t="str">
        <f t="shared" si="22"/>
        <v/>
      </c>
      <c r="AG99" s="22" t="str">
        <f t="shared" si="22"/>
        <v/>
      </c>
      <c r="AH99" s="22" t="str">
        <f t="shared" si="22"/>
        <v/>
      </c>
      <c r="AI99" s="22" t="str">
        <f t="shared" si="22"/>
        <v/>
      </c>
      <c r="AJ99" s="22" t="str">
        <f t="shared" si="22"/>
        <v/>
      </c>
      <c r="AK99" s="22" t="str">
        <f t="shared" si="22"/>
        <v/>
      </c>
      <c r="AL99" s="22" t="str">
        <f t="shared" si="23"/>
        <v/>
      </c>
      <c r="AM99" s="22" t="str">
        <f t="shared" si="23"/>
        <v/>
      </c>
      <c r="AN99" s="22" t="str">
        <f t="shared" si="23"/>
        <v/>
      </c>
      <c r="AO99" s="22" t="str">
        <f t="shared" si="23"/>
        <v/>
      </c>
      <c r="AP99" s="22" t="str">
        <f t="shared" si="23"/>
        <v/>
      </c>
      <c r="AQ99" s="22" t="str">
        <f t="shared" si="23"/>
        <v/>
      </c>
      <c r="AR99" s="22" t="str">
        <f t="shared" si="23"/>
        <v/>
      </c>
      <c r="AS99" s="22" t="str">
        <f t="shared" si="23"/>
        <v/>
      </c>
      <c r="AT99" s="22" t="str">
        <f t="shared" si="23"/>
        <v/>
      </c>
      <c r="AU99" s="22" t="str">
        <f t="shared" si="23"/>
        <v/>
      </c>
      <c r="AV99" s="22" t="str">
        <f t="shared" si="23"/>
        <v/>
      </c>
      <c r="AW99" s="22" t="str">
        <f t="shared" si="23"/>
        <v/>
      </c>
      <c r="AX99" s="22" t="str">
        <f t="shared" si="23"/>
        <v/>
      </c>
      <c r="AY99" s="22" t="str">
        <f t="shared" si="23"/>
        <v/>
      </c>
      <c r="AZ99" s="22" t="str">
        <f t="shared" si="23"/>
        <v/>
      </c>
      <c r="BA99" s="22" t="str">
        <f t="shared" si="23"/>
        <v/>
      </c>
      <c r="BB99" s="22" t="str">
        <f t="shared" si="21"/>
        <v/>
      </c>
      <c r="BC99" s="22" t="str">
        <f t="shared" si="21"/>
        <v/>
      </c>
      <c r="BD99" s="22" t="str">
        <f t="shared" si="21"/>
        <v/>
      </c>
      <c r="BE99" s="22" t="str">
        <f t="shared" si="21"/>
        <v/>
      </c>
      <c r="BF99" s="31"/>
    </row>
    <row r="100" spans="1:58" customFormat="1" x14ac:dyDescent="0.25">
      <c r="A100" s="13"/>
      <c r="B100" s="13"/>
      <c r="C100" s="21" t="str">
        <f>+IF(B100&lt;&gt;"",VLOOKUP(B100,'Chi Tiết'!B:C,2,0),"")</f>
        <v/>
      </c>
      <c r="D100" s="21" t="str">
        <f>+IF(B100&lt;&gt;"",VLOOKUP(B100,'Chi Tiết'!B:D,3,0),"")</f>
        <v/>
      </c>
      <c r="E100" s="20" t="str">
        <f>+IF(B100&lt;&gt;"",VLOOKUP(B100,'Chi Tiết'!B:G,6,0),"")</f>
        <v/>
      </c>
      <c r="F100" s="20"/>
      <c r="G100" s="22" t="str">
        <f t="shared" si="24"/>
        <v/>
      </c>
      <c r="H100" s="22" t="str">
        <f t="shared" si="24"/>
        <v/>
      </c>
      <c r="I100" s="22" t="str">
        <f t="shared" si="24"/>
        <v/>
      </c>
      <c r="J100" s="22" t="str">
        <f t="shared" si="24"/>
        <v/>
      </c>
      <c r="K100" s="22" t="str">
        <f t="shared" si="24"/>
        <v/>
      </c>
      <c r="L100" s="22" t="str">
        <f t="shared" si="24"/>
        <v/>
      </c>
      <c r="M100" s="22" t="str">
        <f t="shared" si="24"/>
        <v/>
      </c>
      <c r="N100" s="22" t="str">
        <f t="shared" si="24"/>
        <v/>
      </c>
      <c r="O100" s="22" t="str">
        <f t="shared" si="24"/>
        <v/>
      </c>
      <c r="P100" s="22" t="str">
        <f t="shared" si="24"/>
        <v/>
      </c>
      <c r="Q100" s="22" t="str">
        <f t="shared" si="24"/>
        <v/>
      </c>
      <c r="R100" s="22" t="str">
        <f t="shared" si="24"/>
        <v/>
      </c>
      <c r="S100" s="22" t="str">
        <f t="shared" si="24"/>
        <v/>
      </c>
      <c r="T100" s="22" t="str">
        <f t="shared" si="24"/>
        <v/>
      </c>
      <c r="U100" s="22" t="str">
        <f t="shared" si="24"/>
        <v/>
      </c>
      <c r="V100" s="22" t="str">
        <f t="shared" si="24"/>
        <v/>
      </c>
      <c r="W100" s="22" t="str">
        <f t="shared" si="22"/>
        <v/>
      </c>
      <c r="X100" s="22" t="str">
        <f t="shared" si="22"/>
        <v/>
      </c>
      <c r="Y100" s="22" t="str">
        <f t="shared" si="22"/>
        <v/>
      </c>
      <c r="Z100" s="22" t="str">
        <f t="shared" si="22"/>
        <v/>
      </c>
      <c r="AA100" s="22" t="str">
        <f t="shared" si="22"/>
        <v/>
      </c>
      <c r="AB100" s="22" t="str">
        <f t="shared" si="22"/>
        <v/>
      </c>
      <c r="AC100" s="22" t="str">
        <f t="shared" si="22"/>
        <v/>
      </c>
      <c r="AD100" s="22" t="str">
        <f t="shared" si="22"/>
        <v/>
      </c>
      <c r="AE100" s="22" t="str">
        <f t="shared" si="22"/>
        <v/>
      </c>
      <c r="AF100" s="22" t="str">
        <f t="shared" si="22"/>
        <v/>
      </c>
      <c r="AG100" s="22" t="str">
        <f t="shared" si="22"/>
        <v/>
      </c>
      <c r="AH100" s="22" t="str">
        <f t="shared" si="22"/>
        <v/>
      </c>
      <c r="AI100" s="22" t="str">
        <f t="shared" si="22"/>
        <v/>
      </c>
      <c r="AJ100" s="22" t="str">
        <f t="shared" si="22"/>
        <v/>
      </c>
      <c r="AK100" s="22" t="str">
        <f t="shared" si="22"/>
        <v/>
      </c>
      <c r="AL100" s="22" t="str">
        <f t="shared" si="23"/>
        <v/>
      </c>
      <c r="AM100" s="22" t="str">
        <f t="shared" si="23"/>
        <v/>
      </c>
      <c r="AN100" s="22" t="str">
        <f t="shared" si="23"/>
        <v/>
      </c>
      <c r="AO100" s="22" t="str">
        <f t="shared" si="23"/>
        <v/>
      </c>
      <c r="AP100" s="22" t="str">
        <f t="shared" si="23"/>
        <v/>
      </c>
      <c r="AQ100" s="22" t="str">
        <f t="shared" si="23"/>
        <v/>
      </c>
      <c r="AR100" s="22" t="str">
        <f t="shared" si="23"/>
        <v/>
      </c>
      <c r="AS100" s="22" t="str">
        <f t="shared" si="23"/>
        <v/>
      </c>
      <c r="AT100" s="22" t="str">
        <f t="shared" si="23"/>
        <v/>
      </c>
      <c r="AU100" s="22" t="str">
        <f t="shared" si="23"/>
        <v/>
      </c>
      <c r="AV100" s="22" t="str">
        <f t="shared" si="23"/>
        <v/>
      </c>
      <c r="AW100" s="22" t="str">
        <f t="shared" si="23"/>
        <v/>
      </c>
      <c r="AX100" s="22" t="str">
        <f t="shared" si="23"/>
        <v/>
      </c>
      <c r="AY100" s="22" t="str">
        <f t="shared" si="23"/>
        <v/>
      </c>
      <c r="AZ100" s="22" t="str">
        <f t="shared" si="23"/>
        <v/>
      </c>
      <c r="BA100" s="22" t="str">
        <f t="shared" si="23"/>
        <v/>
      </c>
      <c r="BB100" s="22" t="str">
        <f t="shared" si="21"/>
        <v/>
      </c>
      <c r="BC100" s="22" t="str">
        <f t="shared" si="21"/>
        <v/>
      </c>
      <c r="BD100" s="22" t="str">
        <f t="shared" si="21"/>
        <v/>
      </c>
      <c r="BE100" s="22" t="str">
        <f t="shared" si="21"/>
        <v/>
      </c>
      <c r="BF100" s="31"/>
    </row>
    <row r="101" spans="1:58" s="31" customFormat="1" x14ac:dyDescent="0.25">
      <c r="C101" s="33"/>
      <c r="D101" s="33"/>
      <c r="E101" s="34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</row>
    <row r="102" spans="1:58" customFormat="1" x14ac:dyDescent="0.25">
      <c r="A102" s="13"/>
      <c r="B102" s="13"/>
      <c r="C102" s="21"/>
      <c r="D102" s="21"/>
      <c r="E102" s="20"/>
      <c r="F102" s="13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BF102" s="31"/>
    </row>
    <row r="103" spans="1:58" customFormat="1" x14ac:dyDescent="0.25">
      <c r="A103" s="13"/>
      <c r="B103" s="13"/>
      <c r="C103" s="21"/>
      <c r="D103" s="21"/>
      <c r="E103" s="20"/>
      <c r="F103" s="13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BF103" s="31"/>
    </row>
    <row r="104" spans="1:58" customFormat="1" x14ac:dyDescent="0.25">
      <c r="A104" s="13"/>
      <c r="B104" s="13"/>
      <c r="C104" s="21"/>
      <c r="D104" s="21"/>
      <c r="E104" s="20"/>
      <c r="F104" s="13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BF104" s="31"/>
    </row>
    <row r="105" spans="1:58" customFormat="1" x14ac:dyDescent="0.25">
      <c r="A105" s="13"/>
      <c r="B105" s="13"/>
      <c r="C105" s="21"/>
      <c r="D105" s="21"/>
      <c r="E105" s="20"/>
      <c r="F105" s="13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BF105" s="31"/>
    </row>
    <row r="106" spans="1:58" customFormat="1" x14ac:dyDescent="0.25">
      <c r="A106" s="13"/>
      <c r="B106" s="13"/>
      <c r="C106" s="21"/>
      <c r="D106" s="21"/>
      <c r="E106" s="20"/>
      <c r="F106" s="13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BF106" s="31"/>
    </row>
    <row r="107" spans="1:58" customFormat="1" x14ac:dyDescent="0.25">
      <c r="A107" s="13"/>
      <c r="B107" s="13"/>
      <c r="C107" s="21"/>
      <c r="D107" s="21"/>
      <c r="E107" s="20"/>
      <c r="F107" s="13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BF107" s="31"/>
    </row>
    <row r="108" spans="1:58" customFormat="1" x14ac:dyDescent="0.25">
      <c r="A108" s="13"/>
      <c r="B108" s="13"/>
      <c r="C108" s="21"/>
      <c r="D108" s="21"/>
      <c r="E108" s="20"/>
      <c r="F108" s="13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BF108" s="31"/>
    </row>
    <row r="109" spans="1:58" customFormat="1" x14ac:dyDescent="0.25">
      <c r="A109" s="13"/>
      <c r="B109" s="13"/>
      <c r="C109" s="21"/>
      <c r="D109" s="21"/>
      <c r="E109" s="20"/>
      <c r="F109" s="13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BF109" s="31"/>
    </row>
    <row r="110" spans="1:58" customFormat="1" x14ac:dyDescent="0.25">
      <c r="A110" s="13"/>
      <c r="B110" s="13"/>
      <c r="C110" s="21"/>
      <c r="D110" s="21"/>
      <c r="E110" s="20"/>
      <c r="F110" s="13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BF110" s="31"/>
    </row>
    <row r="111" spans="1:58" customFormat="1" x14ac:dyDescent="0.25">
      <c r="A111" s="13"/>
      <c r="B111" s="13"/>
      <c r="C111" s="21"/>
      <c r="D111" s="21"/>
      <c r="E111" s="20"/>
      <c r="F111" s="13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BF111" s="31"/>
    </row>
    <row r="112" spans="1:58" customFormat="1" x14ac:dyDescent="0.25">
      <c r="A112" s="13"/>
      <c r="B112" s="13"/>
      <c r="C112" s="21"/>
      <c r="D112" s="21"/>
      <c r="E112" s="20"/>
      <c r="F112" s="13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BF112" s="31"/>
    </row>
    <row r="113" spans="1:58" customFormat="1" x14ac:dyDescent="0.25">
      <c r="A113" s="13"/>
      <c r="B113" s="13"/>
      <c r="C113" s="21"/>
      <c r="D113" s="21"/>
      <c r="E113" s="20"/>
      <c r="F113" s="13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BF113" s="31"/>
    </row>
    <row r="114" spans="1:58" customFormat="1" x14ac:dyDescent="0.25">
      <c r="A114" s="13"/>
      <c r="B114" s="13"/>
      <c r="C114" s="21"/>
      <c r="D114" s="21"/>
      <c r="E114" s="20"/>
      <c r="F114" s="13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BF114" s="31"/>
    </row>
    <row r="115" spans="1:58" customFormat="1" x14ac:dyDescent="0.25">
      <c r="A115" s="13"/>
      <c r="B115" s="13"/>
      <c r="C115" s="21"/>
      <c r="D115" s="21"/>
      <c r="E115" s="20"/>
      <c r="F115" s="13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BF115" s="31"/>
    </row>
    <row r="116" spans="1:58" customFormat="1" x14ac:dyDescent="0.25">
      <c r="A116" s="13"/>
      <c r="B116" s="13"/>
      <c r="C116" s="21"/>
      <c r="D116" s="21"/>
      <c r="E116" s="20"/>
      <c r="F116" s="13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BF116" s="31"/>
    </row>
    <row r="117" spans="1:58" customFormat="1" x14ac:dyDescent="0.25">
      <c r="A117" s="13"/>
      <c r="B117" s="13"/>
      <c r="C117" s="21"/>
      <c r="D117" s="21"/>
      <c r="E117" s="20"/>
      <c r="F117" s="13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BF117" s="31"/>
    </row>
    <row r="118" spans="1:58" customFormat="1" x14ac:dyDescent="0.25">
      <c r="A118" s="13"/>
      <c r="B118" s="13"/>
      <c r="C118" s="21"/>
      <c r="D118" s="21"/>
      <c r="E118" s="20"/>
      <c r="F118" s="13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BF118" s="31"/>
    </row>
    <row r="119" spans="1:58" customFormat="1" x14ac:dyDescent="0.25">
      <c r="A119" s="13"/>
      <c r="B119" s="13"/>
      <c r="C119" s="21"/>
      <c r="D119" s="21"/>
      <c r="E119" s="20"/>
      <c r="F119" s="13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BF119" s="31"/>
    </row>
    <row r="120" spans="1:58" customFormat="1" x14ac:dyDescent="0.25">
      <c r="A120" s="13"/>
      <c r="B120" s="13"/>
      <c r="C120" s="21"/>
      <c r="D120" s="21"/>
      <c r="E120" s="20"/>
      <c r="F120" s="13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BF120" s="31"/>
    </row>
    <row r="121" spans="1:58" customFormat="1" x14ac:dyDescent="0.25">
      <c r="A121" s="13"/>
      <c r="B121" s="13"/>
      <c r="C121" s="21"/>
      <c r="D121" s="21"/>
      <c r="E121" s="20"/>
      <c r="F121" s="13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BF121" s="31"/>
    </row>
    <row r="122" spans="1:58" customFormat="1" x14ac:dyDescent="0.25">
      <c r="A122" s="13"/>
      <c r="B122" s="13"/>
      <c r="C122" s="21"/>
      <c r="D122" s="21"/>
      <c r="E122" s="20"/>
      <c r="F122" s="13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BF122" s="31"/>
    </row>
    <row r="123" spans="1:58" customFormat="1" x14ac:dyDescent="0.25">
      <c r="A123" s="13"/>
      <c r="B123" s="13"/>
      <c r="C123" s="21"/>
      <c r="D123" s="21"/>
      <c r="E123" s="20"/>
      <c r="F123" s="13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BF123" s="31"/>
    </row>
    <row r="124" spans="1:58" customFormat="1" x14ac:dyDescent="0.25">
      <c r="A124" s="13"/>
      <c r="B124" s="13"/>
      <c r="C124" s="21"/>
      <c r="D124" s="21"/>
      <c r="E124" s="20"/>
      <c r="F124" s="13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BF124" s="31"/>
    </row>
    <row r="125" spans="1:58" customFormat="1" x14ac:dyDescent="0.25">
      <c r="A125" s="13"/>
      <c r="B125" s="13"/>
      <c r="C125" s="21"/>
      <c r="D125" s="21"/>
      <c r="E125" s="20"/>
      <c r="F125" s="13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BF125" s="31"/>
    </row>
    <row r="126" spans="1:58" customFormat="1" x14ac:dyDescent="0.25">
      <c r="A126" s="13"/>
      <c r="B126" s="13"/>
      <c r="C126" s="21"/>
      <c r="D126" s="21"/>
      <c r="E126" s="20"/>
      <c r="F126" s="13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BF126" s="31"/>
    </row>
    <row r="127" spans="1:58" customFormat="1" x14ac:dyDescent="0.25">
      <c r="A127" s="13"/>
      <c r="B127" s="13"/>
      <c r="C127" s="21"/>
      <c r="D127" s="21"/>
      <c r="E127" s="20"/>
      <c r="F127" s="13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BF127" s="31"/>
    </row>
    <row r="128" spans="1:58" customFormat="1" x14ac:dyDescent="0.25">
      <c r="A128" s="13"/>
      <c r="B128" s="13"/>
      <c r="C128" s="21"/>
      <c r="D128" s="21"/>
      <c r="E128" s="20"/>
      <c r="F128" s="13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BF128" s="31"/>
    </row>
    <row r="129" spans="1:58" customFormat="1" x14ac:dyDescent="0.25">
      <c r="A129" s="13"/>
      <c r="B129" s="13"/>
      <c r="C129" s="21"/>
      <c r="D129" s="21"/>
      <c r="E129" s="20"/>
      <c r="F129" s="13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BF129" s="31"/>
    </row>
    <row r="130" spans="1:58" customFormat="1" x14ac:dyDescent="0.25">
      <c r="A130" s="13"/>
      <c r="B130" s="13"/>
      <c r="C130" s="21"/>
      <c r="D130" s="21"/>
      <c r="E130" s="20"/>
      <c r="F130" s="13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BF130" s="31"/>
    </row>
    <row r="131" spans="1:58" customFormat="1" x14ac:dyDescent="0.25">
      <c r="A131" s="13"/>
      <c r="B131" s="13"/>
      <c r="C131" s="21"/>
      <c r="D131" s="21"/>
      <c r="E131" s="20"/>
      <c r="F131" s="13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BF131" s="31"/>
    </row>
    <row r="132" spans="1:58" customFormat="1" x14ac:dyDescent="0.25">
      <c r="A132" s="13"/>
      <c r="B132" s="13"/>
      <c r="C132" s="21"/>
      <c r="D132" s="21"/>
      <c r="E132" s="20"/>
      <c r="F132" s="13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BF132" s="31"/>
    </row>
    <row r="133" spans="1:58" customFormat="1" x14ac:dyDescent="0.25">
      <c r="A133" s="13"/>
      <c r="B133" s="13"/>
      <c r="C133" s="21"/>
      <c r="D133" s="21"/>
      <c r="E133" s="20"/>
      <c r="F133" s="13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BF133" s="31"/>
    </row>
    <row r="134" spans="1:58" customFormat="1" x14ac:dyDescent="0.25">
      <c r="A134" s="13"/>
      <c r="B134" s="13"/>
      <c r="C134" s="21"/>
      <c r="D134" s="21"/>
      <c r="E134" s="20"/>
      <c r="F134" s="13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BF134" s="31"/>
    </row>
    <row r="135" spans="1:58" customFormat="1" x14ac:dyDescent="0.25">
      <c r="A135" s="13"/>
      <c r="B135" s="13"/>
      <c r="C135" s="21"/>
      <c r="D135" s="21"/>
      <c r="E135" s="20"/>
      <c r="F135" s="13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BF135" s="31"/>
    </row>
    <row r="136" spans="1:58" customFormat="1" x14ac:dyDescent="0.25">
      <c r="A136" s="13"/>
      <c r="B136" s="13"/>
      <c r="C136" s="21"/>
      <c r="D136" s="21"/>
      <c r="E136" s="20"/>
      <c r="F136" s="13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BF136" s="31"/>
    </row>
    <row r="137" spans="1:58" customFormat="1" x14ac:dyDescent="0.25">
      <c r="A137" s="13"/>
      <c r="B137" s="13"/>
      <c r="C137" s="21"/>
      <c r="D137" s="21"/>
      <c r="E137" s="20"/>
      <c r="F137" s="13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BF137" s="31"/>
    </row>
    <row r="138" spans="1:58" customFormat="1" x14ac:dyDescent="0.25">
      <c r="A138" s="13"/>
      <c r="B138" s="13"/>
      <c r="C138" s="21"/>
      <c r="D138" s="21"/>
      <c r="E138" s="20"/>
      <c r="F138" s="13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BF138" s="31"/>
    </row>
    <row r="139" spans="1:58" customFormat="1" x14ac:dyDescent="0.25">
      <c r="A139" s="13"/>
      <c r="B139" s="13"/>
      <c r="C139" s="21"/>
      <c r="D139" s="21"/>
      <c r="E139" s="20"/>
      <c r="F139" s="13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BF139" s="31"/>
    </row>
    <row r="140" spans="1:58" customFormat="1" x14ac:dyDescent="0.25">
      <c r="A140" s="13"/>
      <c r="B140" s="13"/>
      <c r="C140" s="21"/>
      <c r="D140" s="21"/>
      <c r="E140" s="20"/>
      <c r="F140" s="13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BF140" s="31"/>
    </row>
    <row r="141" spans="1:58" customFormat="1" x14ac:dyDescent="0.25">
      <c r="A141" s="13"/>
      <c r="B141" s="13"/>
      <c r="C141" s="21"/>
      <c r="D141" s="21"/>
      <c r="E141" s="20"/>
      <c r="F141" s="13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BF141" s="31"/>
    </row>
    <row r="142" spans="1:58" customFormat="1" x14ac:dyDescent="0.25">
      <c r="A142" s="13"/>
      <c r="B142" s="13"/>
      <c r="C142" s="21"/>
      <c r="D142" s="21"/>
      <c r="E142" s="20"/>
      <c r="F142" s="13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BF142" s="31"/>
    </row>
    <row r="143" spans="1:58" customFormat="1" x14ac:dyDescent="0.25">
      <c r="A143" s="13"/>
      <c r="B143" s="13"/>
      <c r="C143" s="21"/>
      <c r="D143" s="21"/>
      <c r="E143" s="20"/>
      <c r="F143" s="13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BF143" s="31"/>
    </row>
    <row r="144" spans="1:58" customFormat="1" x14ac:dyDescent="0.25">
      <c r="A144" s="13"/>
      <c r="B144" s="13"/>
      <c r="C144" s="21"/>
      <c r="D144" s="21"/>
      <c r="E144" s="20"/>
      <c r="F144" s="13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BF144" s="31"/>
    </row>
    <row r="145" spans="1:58" customFormat="1" x14ac:dyDescent="0.25">
      <c r="A145" s="13"/>
      <c r="B145" s="13"/>
      <c r="C145" s="21"/>
      <c r="D145" s="21"/>
      <c r="E145" s="20"/>
      <c r="F145" s="13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BF145" s="31"/>
    </row>
    <row r="146" spans="1:58" customFormat="1" x14ac:dyDescent="0.25">
      <c r="A146" s="13"/>
      <c r="B146" s="13"/>
      <c r="C146" s="21"/>
      <c r="D146" s="21"/>
      <c r="E146" s="20"/>
      <c r="F146" s="13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BF146" s="31"/>
    </row>
    <row r="147" spans="1:58" customFormat="1" x14ac:dyDescent="0.25">
      <c r="A147" s="13"/>
      <c r="B147" s="13"/>
      <c r="C147" s="21"/>
      <c r="D147" s="21"/>
      <c r="E147" s="20"/>
      <c r="F147" s="13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BF147" s="31"/>
    </row>
    <row r="148" spans="1:58" customFormat="1" x14ac:dyDescent="0.25">
      <c r="A148" s="13"/>
      <c r="B148" s="13"/>
      <c r="C148" s="21"/>
      <c r="D148" s="21"/>
      <c r="E148" s="20"/>
      <c r="F148" s="13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BF148" s="31"/>
    </row>
    <row r="149" spans="1:58" customFormat="1" x14ac:dyDescent="0.25">
      <c r="A149" s="13"/>
      <c r="B149" s="13"/>
      <c r="C149" s="21"/>
      <c r="D149" s="21"/>
      <c r="E149" s="20"/>
      <c r="F149" s="13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BF149" s="31"/>
    </row>
    <row r="150" spans="1:58" customFormat="1" x14ac:dyDescent="0.25">
      <c r="A150" s="13"/>
      <c r="B150" s="13"/>
      <c r="C150" s="21"/>
      <c r="D150" s="21"/>
      <c r="E150" s="20"/>
      <c r="F150" s="13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BF150" s="31"/>
    </row>
    <row r="151" spans="1:58" customFormat="1" x14ac:dyDescent="0.25">
      <c r="A151" s="13"/>
      <c r="B151" s="13"/>
      <c r="C151" s="21"/>
      <c r="D151" s="21"/>
      <c r="E151" s="20"/>
      <c r="F151" s="13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BF151" s="31"/>
    </row>
    <row r="152" spans="1:58" customFormat="1" x14ac:dyDescent="0.25">
      <c r="A152" s="13"/>
      <c r="B152" s="13"/>
      <c r="C152" s="21"/>
      <c r="D152" s="21"/>
      <c r="E152" s="20"/>
      <c r="F152" s="13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BF152" s="31"/>
    </row>
    <row r="153" spans="1:58" customFormat="1" x14ac:dyDescent="0.25">
      <c r="A153" s="13"/>
      <c r="B153" s="13"/>
      <c r="C153" s="21"/>
      <c r="D153" s="21"/>
      <c r="E153" s="20"/>
      <c r="F153" s="13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BF153" s="31"/>
    </row>
    <row r="154" spans="1:58" customFormat="1" x14ac:dyDescent="0.25">
      <c r="A154" s="13"/>
      <c r="B154" s="13"/>
      <c r="C154" s="21"/>
      <c r="D154" s="21"/>
      <c r="E154" s="20"/>
      <c r="F154" s="13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BF154" s="31"/>
    </row>
    <row r="155" spans="1:58" customFormat="1" x14ac:dyDescent="0.25">
      <c r="A155" s="13"/>
      <c r="B155" s="13"/>
      <c r="C155" s="21"/>
      <c r="D155" s="21"/>
      <c r="E155" s="20"/>
      <c r="F155" s="13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BF155" s="31"/>
    </row>
    <row r="156" spans="1:58" customFormat="1" x14ac:dyDescent="0.25">
      <c r="A156" s="13"/>
      <c r="B156" s="13"/>
      <c r="C156" s="21"/>
      <c r="D156" s="21"/>
      <c r="E156" s="20"/>
      <c r="F156" s="13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BF156" s="31"/>
    </row>
    <row r="157" spans="1:58" customFormat="1" x14ac:dyDescent="0.25">
      <c r="A157" s="13"/>
      <c r="B157" s="13"/>
      <c r="C157" s="21"/>
      <c r="D157" s="21"/>
      <c r="E157" s="20"/>
      <c r="F157" s="13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BF157" s="31"/>
    </row>
    <row r="158" spans="1:58" customFormat="1" x14ac:dyDescent="0.25">
      <c r="A158" s="13"/>
      <c r="B158" s="13"/>
      <c r="C158" s="21"/>
      <c r="D158" s="21"/>
      <c r="E158" s="20"/>
      <c r="F158" s="13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BF158" s="31"/>
    </row>
    <row r="159" spans="1:58" customFormat="1" x14ac:dyDescent="0.25">
      <c r="A159" s="13"/>
      <c r="B159" s="13"/>
      <c r="C159" s="21"/>
      <c r="D159" s="21"/>
      <c r="E159" s="20"/>
      <c r="F159" s="13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BF159" s="31"/>
    </row>
    <row r="160" spans="1:58" customFormat="1" x14ac:dyDescent="0.25">
      <c r="A160" s="13"/>
      <c r="B160" s="13"/>
      <c r="C160" s="21"/>
      <c r="D160" s="21"/>
      <c r="E160" s="20"/>
      <c r="F160" s="13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BF160" s="31"/>
    </row>
    <row r="161" spans="1:58" customFormat="1" x14ac:dyDescent="0.25">
      <c r="A161" s="13"/>
      <c r="B161" s="13"/>
      <c r="C161" s="21"/>
      <c r="D161" s="21"/>
      <c r="E161" s="20"/>
      <c r="F161" s="13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BF161" s="31"/>
    </row>
    <row r="162" spans="1:58" customFormat="1" x14ac:dyDescent="0.25">
      <c r="A162" s="13"/>
      <c r="B162" s="13"/>
      <c r="C162" s="21"/>
      <c r="D162" s="21"/>
      <c r="E162" s="20"/>
      <c r="F162" s="13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BF162" s="31"/>
    </row>
    <row r="163" spans="1:58" customFormat="1" x14ac:dyDescent="0.25">
      <c r="A163" s="13"/>
      <c r="B163" s="13"/>
      <c r="C163" s="21"/>
      <c r="D163" s="21"/>
      <c r="E163" s="20"/>
      <c r="F163" s="13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BF163" s="31"/>
    </row>
    <row r="164" spans="1:58" customFormat="1" x14ac:dyDescent="0.25">
      <c r="A164" s="13"/>
      <c r="B164" s="13"/>
      <c r="C164" s="21"/>
      <c r="D164" s="21"/>
      <c r="E164" s="20"/>
      <c r="F164" s="13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BF164" s="31"/>
    </row>
    <row r="165" spans="1:58" customFormat="1" x14ac:dyDescent="0.25">
      <c r="A165" s="13"/>
      <c r="B165" s="13"/>
      <c r="C165" s="21"/>
      <c r="D165" s="21"/>
      <c r="E165" s="20"/>
      <c r="F165" s="13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BF165" s="31"/>
    </row>
    <row r="166" spans="1:58" customFormat="1" x14ac:dyDescent="0.25">
      <c r="A166" s="13"/>
      <c r="B166" s="13"/>
      <c r="C166" s="21"/>
      <c r="D166" s="21"/>
      <c r="E166" s="20"/>
      <c r="F166" s="13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BF166" s="31"/>
    </row>
    <row r="167" spans="1:58" customFormat="1" x14ac:dyDescent="0.25">
      <c r="A167" s="13"/>
      <c r="B167" s="13"/>
      <c r="C167" s="21"/>
      <c r="D167" s="21"/>
      <c r="E167" s="20"/>
      <c r="F167" s="13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BF167" s="31"/>
    </row>
    <row r="168" spans="1:58" customFormat="1" x14ac:dyDescent="0.25">
      <c r="A168" s="13"/>
      <c r="B168" s="13"/>
      <c r="C168" s="21"/>
      <c r="D168" s="21"/>
      <c r="E168" s="20"/>
      <c r="F168" s="13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BF168" s="31"/>
    </row>
    <row r="169" spans="1:58" customFormat="1" x14ac:dyDescent="0.25">
      <c r="A169" s="13"/>
      <c r="B169" s="13"/>
      <c r="C169" s="21"/>
      <c r="D169" s="21"/>
      <c r="E169" s="20"/>
      <c r="F169" s="13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BF169" s="31"/>
    </row>
    <row r="170" spans="1:58" customFormat="1" x14ac:dyDescent="0.25">
      <c r="A170" s="13"/>
      <c r="B170" s="13"/>
      <c r="C170" s="21"/>
      <c r="D170" s="21"/>
      <c r="E170" s="20"/>
      <c r="F170" s="13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BF170" s="31"/>
    </row>
    <row r="171" spans="1:58" customFormat="1" x14ac:dyDescent="0.25">
      <c r="A171" s="13"/>
      <c r="B171" s="13"/>
      <c r="C171" s="21"/>
      <c r="D171" s="21"/>
      <c r="E171" s="20"/>
      <c r="F171" s="13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BF171" s="31"/>
    </row>
    <row r="172" spans="1:58" customFormat="1" x14ac:dyDescent="0.25">
      <c r="A172" s="13"/>
      <c r="B172" s="13"/>
      <c r="C172" s="21"/>
      <c r="D172" s="21"/>
      <c r="E172" s="20"/>
      <c r="F172" s="13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BF172" s="31"/>
    </row>
    <row r="173" spans="1:58" customFormat="1" x14ac:dyDescent="0.25">
      <c r="A173" s="13"/>
      <c r="B173" s="13"/>
      <c r="C173" s="21"/>
      <c r="D173" s="21"/>
      <c r="E173" s="20"/>
      <c r="F173" s="13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BF173" s="31"/>
    </row>
    <row r="174" spans="1:58" customFormat="1" x14ac:dyDescent="0.25">
      <c r="A174" s="13"/>
      <c r="B174" s="13"/>
      <c r="C174" s="21"/>
      <c r="D174" s="21"/>
      <c r="E174" s="20"/>
      <c r="F174" s="13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BF174" s="31"/>
    </row>
    <row r="175" spans="1:58" customFormat="1" x14ac:dyDescent="0.25">
      <c r="A175" s="13"/>
      <c r="B175" s="13"/>
      <c r="C175" s="21"/>
      <c r="D175" s="21"/>
      <c r="E175" s="20"/>
      <c r="F175" s="13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BF175" s="31"/>
    </row>
    <row r="176" spans="1:58" customFormat="1" x14ac:dyDescent="0.25">
      <c r="A176" s="13"/>
      <c r="B176" s="13"/>
      <c r="C176" s="21"/>
      <c r="D176" s="21"/>
      <c r="E176" s="20"/>
      <c r="F176" s="13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BF176" s="31"/>
    </row>
    <row r="177" spans="1:58" customFormat="1" x14ac:dyDescent="0.25">
      <c r="A177" s="13"/>
      <c r="B177" s="13"/>
      <c r="C177" s="21"/>
      <c r="D177" s="21"/>
      <c r="E177" s="20"/>
      <c r="F177" s="13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BF177" s="31"/>
    </row>
    <row r="178" spans="1:58" customFormat="1" x14ac:dyDescent="0.25">
      <c r="A178" s="13"/>
      <c r="B178" s="13"/>
      <c r="C178" s="21"/>
      <c r="D178" s="21"/>
      <c r="E178" s="20"/>
      <c r="F178" s="13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BF178" s="31"/>
    </row>
    <row r="179" spans="1:58" customFormat="1" x14ac:dyDescent="0.25">
      <c r="A179" s="13"/>
      <c r="B179" s="13"/>
      <c r="C179" s="21"/>
      <c r="D179" s="21"/>
      <c r="E179" s="20"/>
      <c r="F179" s="13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BF179" s="31"/>
    </row>
    <row r="180" spans="1:58" customFormat="1" x14ac:dyDescent="0.25">
      <c r="A180" s="13"/>
      <c r="B180" s="13"/>
      <c r="C180" s="21"/>
      <c r="D180" s="21"/>
      <c r="E180" s="20"/>
      <c r="F180" s="13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BF180" s="31"/>
    </row>
    <row r="181" spans="1:58" customFormat="1" x14ac:dyDescent="0.25">
      <c r="A181" s="13"/>
      <c r="B181" s="13"/>
      <c r="C181" s="21"/>
      <c r="D181" s="21"/>
      <c r="E181" s="20"/>
      <c r="F181" s="13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BF181" s="31"/>
    </row>
    <row r="182" spans="1:58" customFormat="1" x14ac:dyDescent="0.25">
      <c r="A182" s="13"/>
      <c r="B182" s="13"/>
      <c r="C182" s="21"/>
      <c r="D182" s="21"/>
      <c r="E182" s="20"/>
      <c r="F182" s="13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BF182" s="31"/>
    </row>
    <row r="183" spans="1:58" customFormat="1" x14ac:dyDescent="0.25">
      <c r="A183" s="13"/>
      <c r="B183" s="13"/>
      <c r="C183" s="21"/>
      <c r="D183" s="21"/>
      <c r="E183" s="20"/>
      <c r="F183" s="13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BF183" s="31"/>
    </row>
    <row r="184" spans="1:58" customFormat="1" x14ac:dyDescent="0.25">
      <c r="A184" s="13"/>
      <c r="B184" s="13"/>
      <c r="C184" s="21"/>
      <c r="D184" s="21"/>
      <c r="E184" s="20"/>
      <c r="F184" s="13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BF184" s="31"/>
    </row>
    <row r="185" spans="1:58" customFormat="1" x14ac:dyDescent="0.25">
      <c r="A185" s="13"/>
      <c r="B185" s="13"/>
      <c r="C185" s="21"/>
      <c r="D185" s="21"/>
      <c r="E185" s="20"/>
      <c r="F185" s="13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BF185" s="31"/>
    </row>
    <row r="186" spans="1:58" customFormat="1" x14ac:dyDescent="0.25">
      <c r="A186" s="13"/>
      <c r="B186" s="13"/>
      <c r="C186" s="21"/>
      <c r="D186" s="21"/>
      <c r="E186" s="20"/>
      <c r="F186" s="13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BF186" s="31"/>
    </row>
    <row r="187" spans="1:58" customFormat="1" x14ac:dyDescent="0.25">
      <c r="A187" s="13"/>
      <c r="B187" s="13"/>
      <c r="C187" s="21"/>
      <c r="D187" s="21"/>
      <c r="E187" s="20"/>
      <c r="F187" s="13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BF187" s="31"/>
    </row>
    <row r="188" spans="1:58" customFormat="1" x14ac:dyDescent="0.25">
      <c r="A188" s="13"/>
      <c r="B188" s="13"/>
      <c r="C188" s="21"/>
      <c r="D188" s="21"/>
      <c r="E188" s="20"/>
      <c r="F188" s="13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BF188" s="31"/>
    </row>
    <row r="189" spans="1:58" customFormat="1" x14ac:dyDescent="0.25">
      <c r="A189" s="13"/>
      <c r="B189" s="13"/>
      <c r="C189" s="21"/>
      <c r="D189" s="21"/>
      <c r="E189" s="20"/>
      <c r="F189" s="13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BF189" s="31"/>
    </row>
    <row r="190" spans="1:58" customFormat="1" x14ac:dyDescent="0.25">
      <c r="A190" s="13"/>
      <c r="B190" s="13"/>
      <c r="C190" s="21"/>
      <c r="D190" s="21"/>
      <c r="E190" s="20"/>
      <c r="F190" s="13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BF190" s="31"/>
    </row>
    <row r="191" spans="1:58" customFormat="1" x14ac:dyDescent="0.25">
      <c r="A191" s="13"/>
      <c r="B191" s="13"/>
      <c r="C191" s="21"/>
      <c r="D191" s="21"/>
      <c r="E191" s="20"/>
      <c r="F191" s="13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BF191" s="31"/>
    </row>
    <row r="192" spans="1:58" customFormat="1" x14ac:dyDescent="0.25">
      <c r="A192" s="13"/>
      <c r="B192" s="13"/>
      <c r="C192" s="21"/>
      <c r="D192" s="21"/>
      <c r="E192" s="20"/>
      <c r="F192" s="13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BF192" s="31"/>
    </row>
    <row r="193" spans="1:58" customFormat="1" x14ac:dyDescent="0.25">
      <c r="A193" s="13"/>
      <c r="B193" s="13"/>
      <c r="C193" s="21"/>
      <c r="D193" s="21"/>
      <c r="E193" s="20"/>
      <c r="F193" s="13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BF193" s="31"/>
    </row>
    <row r="194" spans="1:58" customFormat="1" x14ac:dyDescent="0.25">
      <c r="A194" s="13"/>
      <c r="B194" s="13"/>
      <c r="C194" s="21"/>
      <c r="D194" s="21"/>
      <c r="E194" s="20"/>
      <c r="F194" s="13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BF194" s="31"/>
    </row>
    <row r="195" spans="1:58" customFormat="1" x14ac:dyDescent="0.25">
      <c r="A195" s="13"/>
      <c r="B195" s="13"/>
      <c r="C195" s="21"/>
      <c r="D195" s="21"/>
      <c r="E195" s="20"/>
      <c r="F195" s="13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BF195" s="31"/>
    </row>
    <row r="196" spans="1:58" customFormat="1" x14ac:dyDescent="0.25">
      <c r="A196" s="13"/>
      <c r="B196" s="13"/>
      <c r="C196" s="21"/>
      <c r="D196" s="21"/>
      <c r="E196" s="20"/>
      <c r="F196" s="13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BF196" s="31"/>
    </row>
    <row r="197" spans="1:58" customFormat="1" x14ac:dyDescent="0.25">
      <c r="A197" s="13"/>
      <c r="B197" s="13"/>
      <c r="C197" s="21"/>
      <c r="D197" s="21"/>
      <c r="E197" s="20"/>
      <c r="F197" s="13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BF197" s="31"/>
    </row>
    <row r="198" spans="1:58" customFormat="1" x14ac:dyDescent="0.25">
      <c r="A198" s="13"/>
      <c r="B198" s="13"/>
      <c r="C198" s="21"/>
      <c r="D198" s="21"/>
      <c r="E198" s="20"/>
      <c r="F198" s="13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BF198" s="31"/>
    </row>
    <row r="199" spans="1:58" customFormat="1" x14ac:dyDescent="0.25">
      <c r="A199" s="13"/>
      <c r="B199" s="13"/>
      <c r="C199" s="21"/>
      <c r="D199" s="21"/>
      <c r="E199" s="20"/>
      <c r="F199" s="13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BF199" s="31"/>
    </row>
    <row r="200" spans="1:58" customFormat="1" x14ac:dyDescent="0.25">
      <c r="A200" s="13"/>
      <c r="B200" s="13"/>
      <c r="C200" s="21"/>
      <c r="D200" s="21"/>
      <c r="E200" s="20"/>
      <c r="F200" s="13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BF200" s="31"/>
    </row>
    <row r="201" spans="1:58" customFormat="1" x14ac:dyDescent="0.25">
      <c r="A201" s="13"/>
      <c r="B201" s="13"/>
      <c r="C201" s="21"/>
      <c r="D201" s="21"/>
      <c r="E201" s="20"/>
      <c r="F201" s="13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BF201" s="31"/>
    </row>
    <row r="202" spans="1:58" customFormat="1" x14ac:dyDescent="0.25">
      <c r="A202" s="13"/>
      <c r="B202" s="13"/>
      <c r="C202" s="21"/>
      <c r="D202" s="21"/>
      <c r="E202" s="20"/>
      <c r="F202" s="13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BF202" s="31"/>
    </row>
    <row r="203" spans="1:58" customFormat="1" x14ac:dyDescent="0.25">
      <c r="A203" s="13"/>
      <c r="B203" s="13"/>
      <c r="C203" s="21"/>
      <c r="D203" s="21"/>
      <c r="E203" s="20"/>
      <c r="F203" s="13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BF203" s="31"/>
    </row>
    <row r="204" spans="1:58" customFormat="1" x14ac:dyDescent="0.25">
      <c r="A204" s="13"/>
      <c r="B204" s="13"/>
      <c r="C204" s="21"/>
      <c r="D204" s="21"/>
      <c r="E204" s="20"/>
      <c r="F204" s="13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BF204" s="31"/>
    </row>
    <row r="205" spans="1:58" customFormat="1" x14ac:dyDescent="0.25">
      <c r="A205" s="13"/>
      <c r="B205" s="13"/>
      <c r="C205" s="21"/>
      <c r="D205" s="21"/>
      <c r="E205" s="20"/>
      <c r="F205" s="13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BF205" s="31"/>
    </row>
    <row r="206" spans="1:58" customFormat="1" x14ac:dyDescent="0.25">
      <c r="A206" s="13"/>
      <c r="B206" s="13"/>
      <c r="C206" s="21"/>
      <c r="D206" s="21"/>
      <c r="E206" s="20"/>
      <c r="F206" s="13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BF206" s="31"/>
    </row>
    <row r="207" spans="1:58" customFormat="1" x14ac:dyDescent="0.25">
      <c r="A207" s="13"/>
      <c r="B207" s="13"/>
      <c r="C207" s="21"/>
      <c r="D207" s="21"/>
      <c r="E207" s="20"/>
      <c r="F207" s="13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BF207" s="31"/>
    </row>
    <row r="208" spans="1:58" customFormat="1" x14ac:dyDescent="0.25">
      <c r="A208" s="13"/>
      <c r="B208" s="13"/>
      <c r="C208" s="21"/>
      <c r="D208" s="21"/>
      <c r="E208" s="20"/>
      <c r="F208" s="13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BF208" s="31"/>
    </row>
    <row r="209" spans="1:58" customFormat="1" x14ac:dyDescent="0.25">
      <c r="A209" s="13"/>
      <c r="B209" s="13"/>
      <c r="C209" s="21"/>
      <c r="D209" s="21"/>
      <c r="E209" s="20"/>
      <c r="F209" s="13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BF209" s="31"/>
    </row>
    <row r="210" spans="1:58" customFormat="1" x14ac:dyDescent="0.25">
      <c r="A210" s="13"/>
      <c r="B210" s="13"/>
      <c r="C210" s="21"/>
      <c r="D210" s="21"/>
      <c r="E210" s="20"/>
      <c r="F210" s="13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BF210" s="31"/>
    </row>
    <row r="211" spans="1:58" customFormat="1" x14ac:dyDescent="0.25">
      <c r="A211" s="13"/>
      <c r="B211" s="13"/>
      <c r="C211" s="21"/>
      <c r="D211" s="21"/>
      <c r="E211" s="20"/>
      <c r="F211" s="13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BF211" s="31"/>
    </row>
    <row r="212" spans="1:58" customFormat="1" x14ac:dyDescent="0.25">
      <c r="A212" s="13"/>
      <c r="B212" s="13"/>
      <c r="C212" s="21"/>
      <c r="D212" s="21"/>
      <c r="E212" s="20"/>
      <c r="F212" s="13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BF212" s="31"/>
    </row>
    <row r="213" spans="1:58" customFormat="1" x14ac:dyDescent="0.25">
      <c r="A213" s="13"/>
      <c r="B213" s="13"/>
      <c r="C213" s="21"/>
      <c r="D213" s="21"/>
      <c r="E213" s="20"/>
      <c r="F213" s="13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BF213" s="31"/>
    </row>
    <row r="214" spans="1:58" customFormat="1" x14ac:dyDescent="0.25">
      <c r="A214" s="13"/>
      <c r="B214" s="13"/>
      <c r="C214" s="21"/>
      <c r="D214" s="21"/>
      <c r="E214" s="20"/>
      <c r="F214" s="13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BF214" s="31"/>
    </row>
    <row r="215" spans="1:58" customFormat="1" x14ac:dyDescent="0.25">
      <c r="A215" s="13"/>
      <c r="B215" s="13"/>
      <c r="C215" s="21"/>
      <c r="D215" s="21"/>
      <c r="E215" s="20"/>
      <c r="F215" s="13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BF215" s="31"/>
    </row>
    <row r="216" spans="1:58" customFormat="1" x14ac:dyDescent="0.25">
      <c r="A216" s="13"/>
      <c r="B216" s="13"/>
      <c r="C216" s="21"/>
      <c r="D216" s="21"/>
      <c r="E216" s="20"/>
      <c r="F216" s="13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BF216" s="31"/>
    </row>
    <row r="217" spans="1:58" customFormat="1" x14ac:dyDescent="0.25">
      <c r="A217" s="13"/>
      <c r="B217" s="13"/>
      <c r="C217" s="21"/>
      <c r="D217" s="21"/>
      <c r="E217" s="20"/>
      <c r="F217" s="13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BF217" s="31"/>
    </row>
    <row r="218" spans="1:58" customFormat="1" x14ac:dyDescent="0.25">
      <c r="A218" s="13"/>
      <c r="B218" s="13"/>
      <c r="C218" s="21"/>
      <c r="D218" s="21"/>
      <c r="E218" s="20"/>
      <c r="F218" s="13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BF218" s="31"/>
    </row>
    <row r="219" spans="1:58" customFormat="1" x14ac:dyDescent="0.25">
      <c r="A219" s="13"/>
      <c r="B219" s="13"/>
      <c r="C219" s="21"/>
      <c r="D219" s="21"/>
      <c r="E219" s="20"/>
      <c r="F219" s="13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BF219" s="31"/>
    </row>
    <row r="220" spans="1:58" customFormat="1" x14ac:dyDescent="0.25">
      <c r="A220" s="13"/>
      <c r="B220" s="13"/>
      <c r="C220" s="21"/>
      <c r="D220" s="21"/>
      <c r="E220" s="20"/>
      <c r="F220" s="13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BF220" s="31"/>
    </row>
    <row r="221" spans="1:58" customFormat="1" x14ac:dyDescent="0.25">
      <c r="A221" s="13"/>
      <c r="B221" s="13"/>
      <c r="C221" s="21"/>
      <c r="D221" s="21"/>
      <c r="E221" s="20"/>
      <c r="F221" s="13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BF221" s="31"/>
    </row>
    <row r="222" spans="1:58" customFormat="1" x14ac:dyDescent="0.25">
      <c r="A222" s="13"/>
      <c r="B222" s="13"/>
      <c r="C222" s="21"/>
      <c r="D222" s="21"/>
      <c r="E222" s="20"/>
      <c r="F222" s="13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BF222" s="31"/>
    </row>
    <row r="223" spans="1:58" customFormat="1" x14ac:dyDescent="0.25">
      <c r="A223" s="13"/>
      <c r="B223" s="13"/>
      <c r="C223" s="21"/>
      <c r="D223" s="21"/>
      <c r="E223" s="20"/>
      <c r="F223" s="13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BF223" s="31"/>
    </row>
    <row r="224" spans="1:58" customFormat="1" x14ac:dyDescent="0.25">
      <c r="A224" s="13"/>
      <c r="B224" s="13"/>
      <c r="C224" s="21"/>
      <c r="D224" s="21"/>
      <c r="E224" s="20"/>
      <c r="F224" s="13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BF224" s="31"/>
    </row>
    <row r="225" spans="1:58" customFormat="1" x14ac:dyDescent="0.25">
      <c r="A225" s="13"/>
      <c r="B225" s="13"/>
      <c r="C225" s="21"/>
      <c r="D225" s="21"/>
      <c r="E225" s="20"/>
      <c r="F225" s="13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BF225" s="31"/>
    </row>
    <row r="226" spans="1:58" customFormat="1" x14ac:dyDescent="0.25">
      <c r="A226" s="13"/>
      <c r="B226" s="13"/>
      <c r="C226" s="21"/>
      <c r="D226" s="21"/>
      <c r="E226" s="20"/>
      <c r="F226" s="13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BF226" s="31"/>
    </row>
    <row r="227" spans="1:58" customFormat="1" x14ac:dyDescent="0.25">
      <c r="A227" s="13"/>
      <c r="B227" s="13"/>
      <c r="C227" s="21"/>
      <c r="D227" s="21"/>
      <c r="E227" s="20"/>
      <c r="F227" s="13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BF227" s="31"/>
    </row>
    <row r="228" spans="1:58" customFormat="1" x14ac:dyDescent="0.25">
      <c r="A228" s="13"/>
      <c r="B228" s="13"/>
      <c r="C228" s="21"/>
      <c r="D228" s="21"/>
      <c r="E228" s="20"/>
      <c r="F228" s="13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BF228" s="31"/>
    </row>
    <row r="229" spans="1:58" customFormat="1" x14ac:dyDescent="0.25">
      <c r="A229" s="13"/>
      <c r="B229" s="13"/>
      <c r="C229" s="21"/>
      <c r="D229" s="21"/>
      <c r="E229" s="20"/>
      <c r="F229" s="13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BF229" s="31"/>
    </row>
    <row r="230" spans="1:58" customFormat="1" x14ac:dyDescent="0.25">
      <c r="A230" s="13"/>
      <c r="B230" s="13"/>
      <c r="C230" s="21"/>
      <c r="D230" s="21"/>
      <c r="E230" s="20"/>
      <c r="F230" s="13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BF230" s="31"/>
    </row>
    <row r="231" spans="1:58" customFormat="1" x14ac:dyDescent="0.25">
      <c r="A231" s="13"/>
      <c r="B231" s="13"/>
      <c r="C231" s="21"/>
      <c r="D231" s="21"/>
      <c r="E231" s="20"/>
      <c r="F231" s="13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BF231" s="31"/>
    </row>
    <row r="232" spans="1:58" customFormat="1" x14ac:dyDescent="0.25">
      <c r="A232" s="13"/>
      <c r="B232" s="13"/>
      <c r="C232" s="21"/>
      <c r="D232" s="21"/>
      <c r="E232" s="20"/>
      <c r="F232" s="13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BF232" s="31"/>
    </row>
    <row r="233" spans="1:58" customFormat="1" x14ac:dyDescent="0.25">
      <c r="A233" s="13"/>
      <c r="B233" s="13"/>
      <c r="C233" s="21"/>
      <c r="D233" s="21"/>
      <c r="E233" s="20"/>
      <c r="F233" s="13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BF233" s="31"/>
    </row>
    <row r="234" spans="1:58" customFormat="1" x14ac:dyDescent="0.25">
      <c r="A234" s="13"/>
      <c r="B234" s="13"/>
      <c r="C234" s="21"/>
      <c r="D234" s="21"/>
      <c r="E234" s="20"/>
      <c r="F234" s="13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BF234" s="31"/>
    </row>
    <row r="235" spans="1:58" customFormat="1" x14ac:dyDescent="0.25">
      <c r="A235" s="13"/>
      <c r="B235" s="13"/>
      <c r="C235" s="21"/>
      <c r="D235" s="21"/>
      <c r="E235" s="20"/>
      <c r="F235" s="13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BF235" s="31"/>
    </row>
    <row r="236" spans="1:58" customFormat="1" x14ac:dyDescent="0.25">
      <c r="A236" s="13"/>
      <c r="B236" s="13"/>
      <c r="C236" s="21"/>
      <c r="D236" s="21"/>
      <c r="E236" s="20"/>
      <c r="F236" s="13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BF236" s="31"/>
    </row>
    <row r="237" spans="1:58" customFormat="1" x14ac:dyDescent="0.25">
      <c r="A237" s="13"/>
      <c r="B237" s="13"/>
      <c r="C237" s="21"/>
      <c r="D237" s="21"/>
      <c r="E237" s="20"/>
      <c r="F237" s="13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BF237" s="31"/>
    </row>
    <row r="238" spans="1:58" customFormat="1" x14ac:dyDescent="0.25">
      <c r="A238" s="13"/>
      <c r="B238" s="13"/>
      <c r="C238" s="21"/>
      <c r="D238" s="21"/>
      <c r="E238" s="20"/>
      <c r="F238" s="13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BF238" s="31"/>
    </row>
    <row r="239" spans="1:58" customFormat="1" x14ac:dyDescent="0.25">
      <c r="A239" s="13"/>
      <c r="B239" s="13"/>
      <c r="C239" s="21"/>
      <c r="D239" s="21"/>
      <c r="E239" s="20"/>
      <c r="F239" s="13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BF239" s="31"/>
    </row>
    <row r="240" spans="1:58" customFormat="1" x14ac:dyDescent="0.25">
      <c r="A240" s="13"/>
      <c r="B240" s="13"/>
      <c r="C240" s="21"/>
      <c r="D240" s="21"/>
      <c r="E240" s="20"/>
      <c r="F240" s="13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BF240" s="31"/>
    </row>
    <row r="241" spans="1:58" customFormat="1" x14ac:dyDescent="0.25">
      <c r="A241" s="13"/>
      <c r="B241" s="13"/>
      <c r="C241" s="21"/>
      <c r="D241" s="21"/>
      <c r="E241" s="20"/>
      <c r="F241" s="13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BF241" s="31"/>
    </row>
    <row r="242" spans="1:58" customFormat="1" x14ac:dyDescent="0.25">
      <c r="A242" s="13"/>
      <c r="B242" s="13"/>
      <c r="C242" s="21"/>
      <c r="D242" s="21"/>
      <c r="E242" s="20"/>
      <c r="F242" s="13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BF242" s="31"/>
    </row>
    <row r="243" spans="1:58" customFormat="1" x14ac:dyDescent="0.25">
      <c r="A243" s="13"/>
      <c r="B243" s="13"/>
      <c r="C243" s="21"/>
      <c r="D243" s="21"/>
      <c r="E243" s="20"/>
      <c r="F243" s="13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BF243" s="31"/>
    </row>
    <row r="244" spans="1:58" customFormat="1" x14ac:dyDescent="0.25">
      <c r="A244" s="13"/>
      <c r="B244" s="13"/>
      <c r="C244" s="21"/>
      <c r="D244" s="21"/>
      <c r="E244" s="20"/>
      <c r="F244" s="13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BF244" s="31"/>
    </row>
    <row r="245" spans="1:58" customFormat="1" x14ac:dyDescent="0.25">
      <c r="A245" s="13"/>
      <c r="B245" s="13"/>
      <c r="C245" s="21"/>
      <c r="D245" s="21"/>
      <c r="E245" s="20"/>
      <c r="F245" s="13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BF245" s="31"/>
    </row>
    <row r="246" spans="1:58" customFormat="1" x14ac:dyDescent="0.25">
      <c r="A246" s="13"/>
      <c r="B246" s="13"/>
      <c r="C246" s="21"/>
      <c r="D246" s="21"/>
      <c r="E246" s="20"/>
      <c r="F246" s="13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BF246" s="31"/>
    </row>
    <row r="247" spans="1:58" customFormat="1" x14ac:dyDescent="0.25">
      <c r="A247" s="13"/>
      <c r="B247" s="13"/>
      <c r="C247" s="21"/>
      <c r="D247" s="21"/>
      <c r="E247" s="20"/>
      <c r="F247" s="13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BF247" s="31"/>
    </row>
    <row r="248" spans="1:58" customFormat="1" x14ac:dyDescent="0.25">
      <c r="A248" s="13"/>
      <c r="B248" s="13"/>
      <c r="C248" s="21"/>
      <c r="D248" s="21"/>
      <c r="E248" s="20"/>
      <c r="F248" s="13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BF248" s="31"/>
    </row>
    <row r="249" spans="1:58" customFormat="1" x14ac:dyDescent="0.25">
      <c r="A249" s="13"/>
      <c r="B249" s="13"/>
      <c r="C249" s="21"/>
      <c r="D249" s="21"/>
      <c r="E249" s="20"/>
      <c r="F249" s="13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BF249" s="31"/>
    </row>
    <row r="250" spans="1:58" customFormat="1" x14ac:dyDescent="0.25">
      <c r="A250" s="13"/>
      <c r="B250" s="13"/>
      <c r="C250" s="21"/>
      <c r="D250" s="21"/>
      <c r="E250" s="20"/>
      <c r="F250" s="13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BF250" s="31"/>
    </row>
    <row r="251" spans="1:58" customFormat="1" x14ac:dyDescent="0.25">
      <c r="A251" s="13"/>
      <c r="B251" s="13"/>
      <c r="C251" s="21"/>
      <c r="D251" s="21"/>
      <c r="E251" s="20"/>
      <c r="F251" s="13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BF251" s="31"/>
    </row>
    <row r="252" spans="1:58" customFormat="1" x14ac:dyDescent="0.25">
      <c r="A252" s="13"/>
      <c r="B252" s="13"/>
      <c r="C252" s="21"/>
      <c r="D252" s="21"/>
      <c r="E252" s="20"/>
      <c r="F252" s="13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BF252" s="31"/>
    </row>
    <row r="253" spans="1:58" customFormat="1" x14ac:dyDescent="0.25">
      <c r="A253" s="13"/>
      <c r="B253" s="13"/>
      <c r="C253" s="21"/>
      <c r="D253" s="21"/>
      <c r="E253" s="20"/>
      <c r="F253" s="13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BF253" s="31"/>
    </row>
    <row r="254" spans="1:58" customFormat="1" x14ac:dyDescent="0.25">
      <c r="A254" s="13"/>
      <c r="B254" s="13"/>
      <c r="C254" s="21"/>
      <c r="D254" s="21"/>
      <c r="E254" s="20"/>
      <c r="F254" s="13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BF254" s="31"/>
    </row>
    <row r="255" spans="1:58" customFormat="1" x14ac:dyDescent="0.25">
      <c r="A255" s="13"/>
      <c r="B255" s="13"/>
      <c r="C255" s="21"/>
      <c r="D255" s="21"/>
      <c r="E255" s="20"/>
      <c r="F255" s="13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BF255" s="31"/>
    </row>
    <row r="256" spans="1:58" customFormat="1" x14ac:dyDescent="0.25">
      <c r="A256" s="13"/>
      <c r="B256" s="13"/>
      <c r="C256" s="21"/>
      <c r="D256" s="21"/>
      <c r="E256" s="20"/>
      <c r="F256" s="13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BF256" s="31"/>
    </row>
    <row r="257" spans="1:58" customFormat="1" x14ac:dyDescent="0.25">
      <c r="A257" s="13"/>
      <c r="B257" s="13"/>
      <c r="C257" s="21"/>
      <c r="D257" s="21"/>
      <c r="E257" s="20"/>
      <c r="F257" s="13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BF257" s="31"/>
    </row>
    <row r="258" spans="1:58" customFormat="1" x14ac:dyDescent="0.25">
      <c r="A258" s="13"/>
      <c r="B258" s="13"/>
      <c r="C258" s="21"/>
      <c r="D258" s="21"/>
      <c r="E258" s="20"/>
      <c r="F258" s="13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BF258" s="31"/>
    </row>
    <row r="259" spans="1:58" customFormat="1" x14ac:dyDescent="0.25">
      <c r="A259" s="13"/>
      <c r="B259" s="13"/>
      <c r="C259" s="21"/>
      <c r="D259" s="21"/>
      <c r="E259" s="20"/>
      <c r="F259" s="13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BF259" s="31"/>
    </row>
    <row r="260" spans="1:58" customFormat="1" x14ac:dyDescent="0.25">
      <c r="A260" s="13"/>
      <c r="B260" s="13"/>
      <c r="C260" s="21"/>
      <c r="D260" s="21"/>
      <c r="E260" s="20"/>
      <c r="F260" s="13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BF260" s="31"/>
    </row>
    <row r="261" spans="1:58" customFormat="1" x14ac:dyDescent="0.25">
      <c r="A261" s="13"/>
      <c r="B261" s="13"/>
      <c r="C261" s="21"/>
      <c r="D261" s="21"/>
      <c r="E261" s="20"/>
      <c r="F261" s="13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BF261" s="31"/>
    </row>
    <row r="262" spans="1:58" customFormat="1" x14ac:dyDescent="0.25">
      <c r="A262" s="13"/>
      <c r="B262" s="13"/>
      <c r="C262" s="21"/>
      <c r="D262" s="21"/>
      <c r="E262" s="20"/>
      <c r="F262" s="13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BF262" s="31"/>
    </row>
    <row r="263" spans="1:58" customFormat="1" x14ac:dyDescent="0.25">
      <c r="A263" s="13"/>
      <c r="B263" s="13"/>
      <c r="C263" s="21"/>
      <c r="D263" s="21"/>
      <c r="E263" s="20"/>
      <c r="F263" s="13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BF263" s="31"/>
    </row>
    <row r="264" spans="1:58" customFormat="1" x14ac:dyDescent="0.25">
      <c r="A264" s="13"/>
      <c r="B264" s="13"/>
      <c r="C264" s="21"/>
      <c r="D264" s="21"/>
      <c r="E264" s="20"/>
      <c r="F264" s="13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BF264" s="31"/>
    </row>
    <row r="265" spans="1:58" customFormat="1" x14ac:dyDescent="0.25">
      <c r="A265" s="13"/>
      <c r="B265" s="13"/>
      <c r="C265" s="21"/>
      <c r="D265" s="21"/>
      <c r="E265" s="20"/>
      <c r="F265" s="13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BF265" s="31"/>
    </row>
    <row r="266" spans="1:58" customFormat="1" x14ac:dyDescent="0.25">
      <c r="A266" s="13"/>
      <c r="B266" s="13"/>
      <c r="C266" s="21"/>
      <c r="D266" s="21"/>
      <c r="E266" s="20"/>
      <c r="F266" s="13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BF266" s="31"/>
    </row>
    <row r="267" spans="1:58" customFormat="1" x14ac:dyDescent="0.25">
      <c r="A267" s="13"/>
      <c r="B267" s="13"/>
      <c r="C267" s="21"/>
      <c r="D267" s="21"/>
      <c r="E267" s="20"/>
      <c r="F267" s="13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BF267" s="31"/>
    </row>
    <row r="268" spans="1:58" customFormat="1" x14ac:dyDescent="0.25">
      <c r="A268" s="13"/>
      <c r="B268" s="13"/>
      <c r="C268" s="21"/>
      <c r="D268" s="21"/>
      <c r="E268" s="20"/>
      <c r="F268" s="13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BF268" s="31"/>
    </row>
    <row r="269" spans="1:58" customFormat="1" x14ac:dyDescent="0.25">
      <c r="A269" s="13"/>
      <c r="B269" s="13"/>
      <c r="C269" s="21"/>
      <c r="D269" s="21"/>
      <c r="E269" s="20"/>
      <c r="F269" s="13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BF269" s="31"/>
    </row>
    <row r="270" spans="1:58" customFormat="1" x14ac:dyDescent="0.25">
      <c r="A270" s="13"/>
      <c r="B270" s="13"/>
      <c r="C270" s="21"/>
      <c r="D270" s="21"/>
      <c r="E270" s="20"/>
      <c r="F270" s="13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BF270" s="31"/>
    </row>
    <row r="271" spans="1:58" customFormat="1" x14ac:dyDescent="0.25">
      <c r="A271" s="13"/>
      <c r="B271" s="13"/>
      <c r="C271" s="21"/>
      <c r="D271" s="21"/>
      <c r="E271" s="20"/>
      <c r="F271" s="13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BF271" s="31"/>
    </row>
    <row r="272" spans="1:58" customFormat="1" x14ac:dyDescent="0.25">
      <c r="A272" s="13"/>
      <c r="B272" s="13"/>
      <c r="C272" s="21"/>
      <c r="D272" s="21"/>
      <c r="E272" s="20"/>
      <c r="F272" s="13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BF272" s="31"/>
    </row>
    <row r="273" spans="1:58" customFormat="1" x14ac:dyDescent="0.25">
      <c r="A273" s="13"/>
      <c r="B273" s="13"/>
      <c r="C273" s="21"/>
      <c r="D273" s="21"/>
      <c r="E273" s="20"/>
      <c r="F273" s="13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BF273" s="31"/>
    </row>
    <row r="274" spans="1:58" customFormat="1" x14ac:dyDescent="0.25">
      <c r="A274" s="13"/>
      <c r="B274" s="13"/>
      <c r="C274" s="21"/>
      <c r="D274" s="21"/>
      <c r="E274" s="20"/>
      <c r="F274" s="13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BF274" s="31"/>
    </row>
    <row r="275" spans="1:58" customFormat="1" x14ac:dyDescent="0.25">
      <c r="A275" s="13"/>
      <c r="B275" s="13"/>
      <c r="C275" s="21"/>
      <c r="D275" s="21"/>
      <c r="E275" s="20"/>
      <c r="F275" s="13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BF275" s="31"/>
    </row>
    <row r="276" spans="1:58" customFormat="1" x14ac:dyDescent="0.25">
      <c r="A276" s="13"/>
      <c r="B276" s="13"/>
      <c r="C276" s="21"/>
      <c r="D276" s="21"/>
      <c r="E276" s="20"/>
      <c r="F276" s="13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BF276" s="31"/>
    </row>
    <row r="277" spans="1:58" customFormat="1" x14ac:dyDescent="0.25">
      <c r="A277" s="13"/>
      <c r="B277" s="13"/>
      <c r="C277" s="21"/>
      <c r="D277" s="21"/>
      <c r="E277" s="20"/>
      <c r="F277" s="13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BF277" s="31"/>
    </row>
    <row r="278" spans="1:58" customFormat="1" x14ac:dyDescent="0.25">
      <c r="A278" s="13"/>
      <c r="B278" s="13"/>
      <c r="C278" s="21"/>
      <c r="D278" s="21"/>
      <c r="E278" s="20"/>
      <c r="F278" s="13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BF278" s="31"/>
    </row>
    <row r="279" spans="1:58" customFormat="1" x14ac:dyDescent="0.25">
      <c r="A279" s="13"/>
      <c r="B279" s="13"/>
      <c r="C279" s="21"/>
      <c r="D279" s="21"/>
      <c r="E279" s="20"/>
      <c r="F279" s="13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BF279" s="31"/>
    </row>
    <row r="280" spans="1:58" customFormat="1" x14ac:dyDescent="0.25">
      <c r="A280" s="13"/>
      <c r="B280" s="13"/>
      <c r="C280" s="21"/>
      <c r="D280" s="21"/>
      <c r="E280" s="20"/>
      <c r="F280" s="13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BF280" s="31"/>
    </row>
    <row r="281" spans="1:58" customFormat="1" x14ac:dyDescent="0.25">
      <c r="A281" s="13"/>
      <c r="B281" s="13"/>
      <c r="C281" s="21"/>
      <c r="D281" s="21"/>
      <c r="E281" s="20"/>
      <c r="F281" s="13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BF281" s="31"/>
    </row>
    <row r="282" spans="1:58" customFormat="1" x14ac:dyDescent="0.25">
      <c r="A282" s="13"/>
      <c r="B282" s="13"/>
      <c r="C282" s="21"/>
      <c r="D282" s="21"/>
      <c r="E282" s="20"/>
      <c r="F282" s="13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BF282" s="31"/>
    </row>
    <row r="283" spans="1:58" customFormat="1" x14ac:dyDescent="0.25">
      <c r="A283" s="13"/>
      <c r="B283" s="13"/>
      <c r="C283" s="21"/>
      <c r="D283" s="21"/>
      <c r="E283" s="20"/>
      <c r="F283" s="13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BF283" s="31"/>
    </row>
    <row r="284" spans="1:58" customFormat="1" x14ac:dyDescent="0.25">
      <c r="A284" s="13"/>
      <c r="B284" s="13"/>
      <c r="C284" s="21"/>
      <c r="D284" s="21"/>
      <c r="E284" s="20"/>
      <c r="F284" s="13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BF284" s="31"/>
    </row>
    <row r="285" spans="1:58" customFormat="1" x14ac:dyDescent="0.25">
      <c r="A285" s="13"/>
      <c r="B285" s="13"/>
      <c r="C285" s="21"/>
      <c r="D285" s="21"/>
      <c r="E285" s="20"/>
      <c r="F285" s="13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BF285" s="31"/>
    </row>
    <row r="286" spans="1:58" customFormat="1" x14ac:dyDescent="0.25">
      <c r="A286" s="13"/>
      <c r="B286" s="13"/>
      <c r="C286" s="21"/>
      <c r="D286" s="21"/>
      <c r="E286" s="20"/>
      <c r="F286" s="13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BF286" s="31"/>
    </row>
    <row r="287" spans="1:58" customFormat="1" x14ac:dyDescent="0.25">
      <c r="A287" s="13"/>
      <c r="B287" s="13"/>
      <c r="C287" s="21"/>
      <c r="D287" s="21"/>
      <c r="E287" s="20"/>
      <c r="F287" s="13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BF287" s="31"/>
    </row>
    <row r="288" spans="1:58" customFormat="1" x14ac:dyDescent="0.25">
      <c r="A288" s="13"/>
      <c r="B288" s="13"/>
      <c r="C288" s="21"/>
      <c r="D288" s="21"/>
      <c r="E288" s="20"/>
      <c r="F288" s="13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BF288" s="31"/>
    </row>
    <row r="289" spans="1:58" customFormat="1" x14ac:dyDescent="0.25">
      <c r="A289" s="13"/>
      <c r="B289" s="13"/>
      <c r="C289" s="21"/>
      <c r="D289" s="21"/>
      <c r="E289" s="20"/>
      <c r="F289" s="13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BF289" s="31"/>
    </row>
    <row r="290" spans="1:58" customFormat="1" x14ac:dyDescent="0.25">
      <c r="A290" s="13"/>
      <c r="B290" s="13"/>
      <c r="C290" s="21"/>
      <c r="D290" s="21"/>
      <c r="E290" s="20"/>
      <c r="F290" s="13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BF290" s="31"/>
    </row>
    <row r="291" spans="1:58" customFormat="1" x14ac:dyDescent="0.25">
      <c r="A291" s="13"/>
      <c r="B291" s="13"/>
      <c r="C291" s="21"/>
      <c r="D291" s="21"/>
      <c r="E291" s="20"/>
      <c r="F291" s="13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BF291" s="31"/>
    </row>
    <row r="292" spans="1:58" customFormat="1" x14ac:dyDescent="0.25">
      <c r="A292" s="13"/>
      <c r="B292" s="13"/>
      <c r="C292" s="21"/>
      <c r="D292" s="21"/>
      <c r="E292" s="20"/>
      <c r="F292" s="13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BF292" s="31"/>
    </row>
    <row r="293" spans="1:58" customFormat="1" x14ac:dyDescent="0.25">
      <c r="A293" s="13"/>
      <c r="B293" s="13"/>
      <c r="C293" s="21"/>
      <c r="D293" s="21"/>
      <c r="E293" s="20"/>
      <c r="F293" s="13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BF293" s="31"/>
    </row>
    <row r="294" spans="1:58" customFormat="1" x14ac:dyDescent="0.25">
      <c r="A294" s="13"/>
      <c r="B294" s="13"/>
      <c r="C294" s="21"/>
      <c r="D294" s="21"/>
      <c r="E294" s="20"/>
      <c r="F294" s="13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BF294" s="31"/>
    </row>
    <row r="295" spans="1:58" customFormat="1" x14ac:dyDescent="0.25">
      <c r="A295" s="13"/>
      <c r="B295" s="13"/>
      <c r="C295" s="21"/>
      <c r="D295" s="21"/>
      <c r="E295" s="20"/>
      <c r="F295" s="13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BF295" s="31"/>
    </row>
    <row r="296" spans="1:58" customFormat="1" x14ac:dyDescent="0.25">
      <c r="A296" s="13"/>
      <c r="B296" s="13"/>
      <c r="C296" s="21"/>
      <c r="D296" s="21"/>
      <c r="E296" s="20"/>
      <c r="F296" s="13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BF296" s="31"/>
    </row>
    <row r="297" spans="1:58" customFormat="1" x14ac:dyDescent="0.25">
      <c r="A297" s="13"/>
      <c r="B297" s="13"/>
      <c r="C297" s="21"/>
      <c r="D297" s="21"/>
      <c r="E297" s="20"/>
      <c r="F297" s="13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BF297" s="31"/>
    </row>
    <row r="298" spans="1:58" customFormat="1" x14ac:dyDescent="0.25">
      <c r="A298" s="13"/>
      <c r="B298" s="13"/>
      <c r="C298" s="21"/>
      <c r="D298" s="21"/>
      <c r="E298" s="20"/>
      <c r="F298" s="13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BF298" s="31"/>
    </row>
    <row r="299" spans="1:58" customFormat="1" x14ac:dyDescent="0.25">
      <c r="A299" s="13"/>
      <c r="B299" s="13"/>
      <c r="C299" s="21"/>
      <c r="D299" s="21"/>
      <c r="E299" s="20"/>
      <c r="F299" s="13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BF299" s="31"/>
    </row>
    <row r="300" spans="1:58" customFormat="1" x14ac:dyDescent="0.25">
      <c r="A300" s="13"/>
      <c r="B300" s="13"/>
      <c r="C300" s="21"/>
      <c r="D300" s="21"/>
      <c r="E300" s="20"/>
      <c r="F300" s="13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BF300" s="31"/>
    </row>
    <row r="301" spans="1:58" customFormat="1" x14ac:dyDescent="0.25">
      <c r="A301" s="13"/>
      <c r="B301" s="13"/>
      <c r="C301" s="21"/>
      <c r="D301" s="21"/>
      <c r="E301" s="20"/>
      <c r="F301" s="13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BF301" s="31"/>
    </row>
    <row r="302" spans="1:58" customFormat="1" x14ac:dyDescent="0.25">
      <c r="A302" s="13"/>
      <c r="B302" s="13"/>
      <c r="C302" s="21"/>
      <c r="D302" s="21"/>
      <c r="E302" s="20"/>
      <c r="F302" s="13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BF302" s="31"/>
    </row>
    <row r="303" spans="1:58" customFormat="1" x14ac:dyDescent="0.25">
      <c r="A303" s="13"/>
      <c r="B303" s="13"/>
      <c r="C303" s="21"/>
      <c r="D303" s="21"/>
      <c r="E303" s="20"/>
      <c r="F303" s="13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BF303" s="31"/>
    </row>
    <row r="304" spans="1:58" customFormat="1" x14ac:dyDescent="0.25">
      <c r="A304" s="13"/>
      <c r="B304" s="13"/>
      <c r="C304" s="21"/>
      <c r="D304" s="21"/>
      <c r="E304" s="20"/>
      <c r="F304" s="13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BF304" s="31"/>
    </row>
    <row r="305" spans="1:58" customFormat="1" x14ac:dyDescent="0.25">
      <c r="A305" s="13"/>
      <c r="B305" s="13"/>
      <c r="C305" s="21"/>
      <c r="D305" s="21"/>
      <c r="E305" s="20"/>
      <c r="F305" s="13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BF305" s="31"/>
    </row>
    <row r="306" spans="1:58" customFormat="1" x14ac:dyDescent="0.25">
      <c r="A306" s="13"/>
      <c r="B306" s="13"/>
      <c r="C306" s="21"/>
      <c r="D306" s="21"/>
      <c r="E306" s="20"/>
      <c r="F306" s="13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BF306" s="31"/>
    </row>
    <row r="307" spans="1:58" customFormat="1" x14ac:dyDescent="0.25">
      <c r="A307" s="13"/>
      <c r="B307" s="13"/>
      <c r="C307" s="21"/>
      <c r="D307" s="21"/>
      <c r="E307" s="20"/>
      <c r="F307" s="13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BF307" s="31"/>
    </row>
    <row r="308" spans="1:58" customFormat="1" x14ac:dyDescent="0.25">
      <c r="A308" s="13"/>
      <c r="B308" s="13"/>
      <c r="C308" s="21"/>
      <c r="D308" s="21"/>
      <c r="E308" s="20"/>
      <c r="F308" s="13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BF308" s="31"/>
    </row>
    <row r="309" spans="1:58" customFormat="1" x14ac:dyDescent="0.25">
      <c r="A309" s="13"/>
      <c r="B309" s="13"/>
      <c r="C309" s="21"/>
      <c r="D309" s="21"/>
      <c r="E309" s="20"/>
      <c r="F309" s="13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BF309" s="31"/>
    </row>
    <row r="310" spans="1:58" customFormat="1" x14ac:dyDescent="0.25">
      <c r="A310" s="13"/>
      <c r="B310" s="13"/>
      <c r="C310" s="21"/>
      <c r="D310" s="21"/>
      <c r="E310" s="20"/>
      <c r="F310" s="13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BF310" s="31"/>
    </row>
    <row r="311" spans="1:58" customFormat="1" x14ac:dyDescent="0.25">
      <c r="A311" s="13"/>
      <c r="B311" s="13"/>
      <c r="C311" s="21"/>
      <c r="D311" s="21"/>
      <c r="E311" s="20"/>
      <c r="F311" s="13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BF311" s="31"/>
    </row>
    <row r="312" spans="1:58" customFormat="1" x14ac:dyDescent="0.25">
      <c r="A312" s="13"/>
      <c r="B312" s="13"/>
      <c r="C312" s="21"/>
      <c r="D312" s="21"/>
      <c r="E312" s="20"/>
      <c r="F312" s="13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BF312" s="31"/>
    </row>
    <row r="313" spans="1:58" customFormat="1" x14ac:dyDescent="0.25">
      <c r="A313" s="13"/>
      <c r="B313" s="13"/>
      <c r="C313" s="21"/>
      <c r="D313" s="21"/>
      <c r="E313" s="20"/>
      <c r="F313" s="13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BF313" s="31"/>
    </row>
    <row r="314" spans="1:58" customFormat="1" x14ac:dyDescent="0.25">
      <c r="A314" s="13"/>
      <c r="B314" s="13"/>
      <c r="C314" s="21"/>
      <c r="D314" s="21"/>
      <c r="E314" s="20"/>
      <c r="F314" s="13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BF314" s="31"/>
    </row>
    <row r="315" spans="1:58" customFormat="1" x14ac:dyDescent="0.25">
      <c r="A315" s="13"/>
      <c r="B315" s="13"/>
      <c r="C315" s="21"/>
      <c r="D315" s="21"/>
      <c r="E315" s="20"/>
      <c r="F315" s="13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BF315" s="31"/>
    </row>
    <row r="316" spans="1:58" customFormat="1" x14ac:dyDescent="0.25">
      <c r="A316" s="13"/>
      <c r="B316" s="13"/>
      <c r="C316" s="21"/>
      <c r="D316" s="21"/>
      <c r="E316" s="20"/>
      <c r="F316" s="13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BF316" s="31"/>
    </row>
    <row r="317" spans="1:58" customFormat="1" x14ac:dyDescent="0.25">
      <c r="A317" s="13"/>
      <c r="B317" s="13"/>
      <c r="C317" s="21"/>
      <c r="D317" s="21"/>
      <c r="E317" s="20"/>
      <c r="F317" s="13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BF317" s="31"/>
    </row>
    <row r="318" spans="1:58" customFormat="1" x14ac:dyDescent="0.25">
      <c r="A318" s="13"/>
      <c r="B318" s="13"/>
      <c r="C318" s="21"/>
      <c r="D318" s="21"/>
      <c r="E318" s="20"/>
      <c r="F318" s="13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BF318" s="31"/>
    </row>
    <row r="319" spans="1:58" customFormat="1" x14ac:dyDescent="0.25">
      <c r="A319" s="13"/>
      <c r="B319" s="13"/>
      <c r="C319" s="21"/>
      <c r="D319" s="21"/>
      <c r="E319" s="20"/>
      <c r="F319" s="13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BF319" s="31"/>
    </row>
    <row r="320" spans="1:58" customFormat="1" x14ac:dyDescent="0.25">
      <c r="A320" s="13"/>
      <c r="B320" s="13"/>
      <c r="C320" s="21"/>
      <c r="D320" s="21"/>
      <c r="E320" s="20"/>
      <c r="F320" s="13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BF320" s="31"/>
    </row>
    <row r="321" spans="1:58" customFormat="1" x14ac:dyDescent="0.25">
      <c r="A321" s="13"/>
      <c r="B321" s="13"/>
      <c r="C321" s="21"/>
      <c r="D321" s="21"/>
      <c r="E321" s="20"/>
      <c r="F321" s="13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BF321" s="31"/>
    </row>
    <row r="322" spans="1:58" customFormat="1" x14ac:dyDescent="0.25">
      <c r="A322" s="13"/>
      <c r="B322" s="13"/>
      <c r="C322" s="21"/>
      <c r="D322" s="21"/>
      <c r="E322" s="20"/>
      <c r="F322" s="13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BF322" s="31"/>
    </row>
    <row r="323" spans="1:58" customFormat="1" x14ac:dyDescent="0.25">
      <c r="A323" s="13"/>
      <c r="B323" s="13"/>
      <c r="C323" s="21"/>
      <c r="D323" s="21"/>
      <c r="E323" s="20"/>
      <c r="F323" s="13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BF323" s="31"/>
    </row>
    <row r="324" spans="1:58" customFormat="1" x14ac:dyDescent="0.25">
      <c r="A324" s="13"/>
      <c r="B324" s="13"/>
      <c r="C324" s="21"/>
      <c r="D324" s="21"/>
      <c r="E324" s="20"/>
      <c r="F324" s="13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BF324" s="31"/>
    </row>
    <row r="325" spans="1:58" customFormat="1" x14ac:dyDescent="0.25">
      <c r="A325" s="13"/>
      <c r="B325" s="13"/>
      <c r="C325" s="21"/>
      <c r="D325" s="21"/>
      <c r="E325" s="20"/>
      <c r="F325" s="13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BF325" s="31"/>
    </row>
    <row r="326" spans="1:58" customFormat="1" x14ac:dyDescent="0.25">
      <c r="A326" s="13"/>
      <c r="B326" s="13"/>
      <c r="C326" s="21"/>
      <c r="D326" s="21"/>
      <c r="E326" s="20"/>
      <c r="F326" s="13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BF326" s="31"/>
    </row>
    <row r="327" spans="1:58" customFormat="1" x14ac:dyDescent="0.25">
      <c r="A327" s="13"/>
      <c r="B327" s="13"/>
      <c r="C327" s="21"/>
      <c r="D327" s="21"/>
      <c r="E327" s="20"/>
      <c r="F327" s="13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BF327" s="31"/>
    </row>
    <row r="328" spans="1:58" customFormat="1" x14ac:dyDescent="0.25">
      <c r="A328" s="13"/>
      <c r="B328" s="13"/>
      <c r="C328" s="21"/>
      <c r="D328" s="21"/>
      <c r="E328" s="20"/>
      <c r="F328" s="13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BF328" s="31"/>
    </row>
    <row r="329" spans="1:58" customFormat="1" x14ac:dyDescent="0.25">
      <c r="A329" s="13"/>
      <c r="B329" s="13"/>
      <c r="C329" s="21"/>
      <c r="D329" s="21"/>
      <c r="E329" s="20"/>
      <c r="F329" s="13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BF329" s="31"/>
    </row>
    <row r="330" spans="1:58" customFormat="1" x14ac:dyDescent="0.25">
      <c r="A330" s="13"/>
      <c r="B330" s="13"/>
      <c r="C330" s="21"/>
      <c r="D330" s="21"/>
      <c r="E330" s="20"/>
      <c r="F330" s="13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BF330" s="31"/>
    </row>
    <row r="331" spans="1:58" customFormat="1" x14ac:dyDescent="0.25">
      <c r="A331" s="13"/>
      <c r="B331" s="13"/>
      <c r="C331" s="21"/>
      <c r="D331" s="21"/>
      <c r="E331" s="20"/>
      <c r="F331" s="13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BF331" s="31"/>
    </row>
    <row r="332" spans="1:58" customFormat="1" x14ac:dyDescent="0.25">
      <c r="A332" s="13"/>
      <c r="B332" s="13"/>
      <c r="C332" s="21"/>
      <c r="D332" s="21"/>
      <c r="E332" s="20"/>
      <c r="F332" s="13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BF332" s="31"/>
    </row>
    <row r="333" spans="1:58" customFormat="1" x14ac:dyDescent="0.25">
      <c r="A333" s="13"/>
      <c r="B333" s="13"/>
      <c r="C333" s="21"/>
      <c r="D333" s="21"/>
      <c r="E333" s="20"/>
      <c r="F333" s="13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BF333" s="31"/>
    </row>
    <row r="334" spans="1:58" customFormat="1" x14ac:dyDescent="0.25">
      <c r="A334" s="13"/>
      <c r="B334" s="13"/>
      <c r="C334" s="21"/>
      <c r="D334" s="21"/>
      <c r="E334" s="20"/>
      <c r="F334" s="13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BF334" s="31"/>
    </row>
    <row r="335" spans="1:58" customFormat="1" x14ac:dyDescent="0.25">
      <c r="A335" s="13"/>
      <c r="B335" s="13"/>
      <c r="C335" s="21"/>
      <c r="D335" s="21"/>
      <c r="E335" s="20"/>
      <c r="F335" s="13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BF335" s="31"/>
    </row>
    <row r="336" spans="1:58" customFormat="1" x14ac:dyDescent="0.25">
      <c r="A336" s="13"/>
      <c r="B336" s="13"/>
      <c r="C336" s="21"/>
      <c r="D336" s="21"/>
      <c r="E336" s="20"/>
      <c r="F336" s="13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BF336" s="31"/>
    </row>
    <row r="337" spans="1:58" customFormat="1" x14ac:dyDescent="0.25">
      <c r="A337" s="13"/>
      <c r="B337" s="13"/>
      <c r="C337" s="21"/>
      <c r="D337" s="21"/>
      <c r="E337" s="20"/>
      <c r="F337" s="13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BF337" s="31"/>
    </row>
    <row r="338" spans="1:58" customFormat="1" x14ac:dyDescent="0.25">
      <c r="A338" s="13"/>
      <c r="B338" s="13"/>
      <c r="C338" s="21"/>
      <c r="D338" s="21"/>
      <c r="E338" s="20"/>
      <c r="F338" s="13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BF338" s="31"/>
    </row>
    <row r="339" spans="1:58" customFormat="1" x14ac:dyDescent="0.25">
      <c r="A339" s="13"/>
      <c r="B339" s="13"/>
      <c r="C339" s="21"/>
      <c r="D339" s="21"/>
      <c r="E339" s="20"/>
      <c r="F339" s="13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BF339" s="31"/>
    </row>
    <row r="340" spans="1:58" customFormat="1" x14ac:dyDescent="0.25">
      <c r="A340" s="13"/>
      <c r="B340" s="13"/>
      <c r="C340" s="21"/>
      <c r="D340" s="21"/>
      <c r="E340" s="20"/>
      <c r="F340" s="13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BF340" s="31"/>
    </row>
    <row r="341" spans="1:58" customFormat="1" x14ac:dyDescent="0.25">
      <c r="A341" s="13"/>
      <c r="B341" s="13"/>
      <c r="C341" s="21"/>
      <c r="D341" s="21"/>
      <c r="E341" s="20"/>
      <c r="F341" s="13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BF341" s="31"/>
    </row>
    <row r="342" spans="1:58" customFormat="1" x14ac:dyDescent="0.25">
      <c r="A342" s="13"/>
      <c r="B342" s="13"/>
      <c r="C342" s="21"/>
      <c r="D342" s="21"/>
      <c r="E342" s="20"/>
      <c r="F342" s="13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BF342" s="31"/>
    </row>
    <row r="343" spans="1:58" customFormat="1" x14ac:dyDescent="0.25">
      <c r="A343" s="13"/>
      <c r="B343" s="13"/>
      <c r="C343" s="21"/>
      <c r="D343" s="21"/>
      <c r="E343" s="20"/>
      <c r="F343" s="13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BF343" s="31"/>
    </row>
    <row r="344" spans="1:58" customFormat="1" x14ac:dyDescent="0.25">
      <c r="A344" s="13"/>
      <c r="B344" s="13"/>
      <c r="C344" s="21"/>
      <c r="D344" s="21"/>
      <c r="E344" s="20"/>
      <c r="F344" s="13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BF344" s="31"/>
    </row>
    <row r="345" spans="1:58" customFormat="1" x14ac:dyDescent="0.25">
      <c r="A345" s="13"/>
      <c r="B345" s="13"/>
      <c r="C345" s="21"/>
      <c r="D345" s="21"/>
      <c r="E345" s="20"/>
      <c r="F345" s="13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BF345" s="31"/>
    </row>
    <row r="346" spans="1:58" customFormat="1" x14ac:dyDescent="0.25">
      <c r="A346" s="13"/>
      <c r="B346" s="13"/>
      <c r="C346" s="21"/>
      <c r="D346" s="21"/>
      <c r="E346" s="20"/>
      <c r="F346" s="13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BF346" s="31"/>
    </row>
    <row r="347" spans="1:58" customFormat="1" x14ac:dyDescent="0.25">
      <c r="A347" s="13"/>
      <c r="B347" s="13"/>
      <c r="C347" s="21"/>
      <c r="D347" s="21"/>
      <c r="E347" s="20"/>
      <c r="F347" s="13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BF347" s="31"/>
    </row>
    <row r="348" spans="1:58" customFormat="1" x14ac:dyDescent="0.25">
      <c r="A348" s="13"/>
      <c r="B348" s="13"/>
      <c r="C348" s="21"/>
      <c r="D348" s="21"/>
      <c r="E348" s="20"/>
      <c r="F348" s="13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BF348" s="31"/>
    </row>
    <row r="349" spans="1:58" customFormat="1" x14ac:dyDescent="0.25">
      <c r="A349" s="13"/>
      <c r="B349" s="13"/>
      <c r="C349" s="21"/>
      <c r="D349" s="21"/>
      <c r="E349" s="20"/>
      <c r="F349" s="13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BF349" s="31"/>
    </row>
    <row r="350" spans="1:58" customFormat="1" x14ac:dyDescent="0.25">
      <c r="A350" s="13"/>
      <c r="B350" s="13"/>
      <c r="C350" s="21"/>
      <c r="D350" s="21"/>
      <c r="E350" s="20"/>
      <c r="F350" s="13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BF350" s="31"/>
    </row>
    <row r="351" spans="1:58" customFormat="1" x14ac:dyDescent="0.25">
      <c r="A351" s="13"/>
      <c r="B351" s="13"/>
      <c r="C351" s="21"/>
      <c r="D351" s="21"/>
      <c r="E351" s="20"/>
      <c r="F351" s="13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BF351" s="31"/>
    </row>
    <row r="352" spans="1:58" customFormat="1" x14ac:dyDescent="0.25">
      <c r="A352" s="13"/>
      <c r="B352" s="13"/>
      <c r="C352" s="21"/>
      <c r="D352" s="21"/>
      <c r="E352" s="20"/>
      <c r="F352" s="13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BF352" s="31"/>
    </row>
    <row r="353" spans="1:58" customFormat="1" x14ac:dyDescent="0.25">
      <c r="A353" s="13"/>
      <c r="B353" s="13"/>
      <c r="C353" s="21"/>
      <c r="D353" s="21"/>
      <c r="E353" s="20"/>
      <c r="F353" s="13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BF353" s="31"/>
    </row>
    <row r="354" spans="1:58" customFormat="1" x14ac:dyDescent="0.25">
      <c r="A354" s="13"/>
      <c r="B354" s="13"/>
      <c r="C354" s="21"/>
      <c r="D354" s="21"/>
      <c r="E354" s="20"/>
      <c r="F354" s="13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BF354" s="31"/>
    </row>
    <row r="355" spans="1:58" customFormat="1" x14ac:dyDescent="0.25">
      <c r="A355" s="13"/>
      <c r="B355" s="13"/>
      <c r="C355" s="21"/>
      <c r="D355" s="21"/>
      <c r="E355" s="20"/>
      <c r="F355" s="13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BF355" s="31"/>
    </row>
    <row r="356" spans="1:58" customFormat="1" x14ac:dyDescent="0.25">
      <c r="A356" s="13"/>
      <c r="B356" s="13"/>
      <c r="C356" s="21"/>
      <c r="D356" s="21"/>
      <c r="E356" s="20"/>
      <c r="F356" s="13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BF356" s="31"/>
    </row>
    <row r="357" spans="1:58" customFormat="1" x14ac:dyDescent="0.25">
      <c r="A357" s="13"/>
      <c r="B357" s="13"/>
      <c r="C357" s="21"/>
      <c r="D357" s="21"/>
      <c r="E357" s="20"/>
      <c r="F357" s="13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BF357" s="31"/>
    </row>
    <row r="358" spans="1:58" customFormat="1" x14ac:dyDescent="0.25">
      <c r="A358" s="13"/>
      <c r="B358" s="13"/>
      <c r="C358" s="21"/>
      <c r="D358" s="21"/>
      <c r="E358" s="20"/>
      <c r="F358" s="13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BF358" s="31"/>
    </row>
    <row r="359" spans="1:58" customFormat="1" x14ac:dyDescent="0.25">
      <c r="A359" s="13"/>
      <c r="B359" s="13"/>
      <c r="C359" s="21"/>
      <c r="D359" s="21"/>
      <c r="E359" s="20"/>
      <c r="F359" s="13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BF359" s="31"/>
    </row>
    <row r="360" spans="1:58" customFormat="1" x14ac:dyDescent="0.25">
      <c r="A360" s="13"/>
      <c r="B360" s="13"/>
      <c r="C360" s="21"/>
      <c r="D360" s="21"/>
      <c r="E360" s="20"/>
      <c r="F360" s="13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BF360" s="31"/>
    </row>
    <row r="361" spans="1:58" customFormat="1" x14ac:dyDescent="0.25">
      <c r="A361" s="13"/>
      <c r="B361" s="13"/>
      <c r="C361" s="21"/>
      <c r="D361" s="21"/>
      <c r="E361" s="20"/>
      <c r="F361" s="13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BF361" s="31"/>
    </row>
    <row r="362" spans="1:58" customFormat="1" x14ac:dyDescent="0.25">
      <c r="A362" s="13"/>
      <c r="B362" s="13"/>
      <c r="C362" s="21"/>
      <c r="D362" s="21"/>
      <c r="E362" s="20"/>
      <c r="F362" s="13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BF362" s="31"/>
    </row>
    <row r="363" spans="1:58" customFormat="1" x14ac:dyDescent="0.25">
      <c r="A363" s="13"/>
      <c r="B363" s="13"/>
      <c r="C363" s="21"/>
      <c r="D363" s="21"/>
      <c r="E363" s="20"/>
      <c r="F363" s="13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BF363" s="31"/>
    </row>
    <row r="364" spans="1:58" customFormat="1" x14ac:dyDescent="0.25">
      <c r="A364" s="13"/>
      <c r="B364" s="13"/>
      <c r="C364" s="21"/>
      <c r="D364" s="21"/>
      <c r="E364" s="20"/>
      <c r="F364" s="13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BF364" s="31"/>
    </row>
    <row r="365" spans="1:58" customFormat="1" x14ac:dyDescent="0.25">
      <c r="A365" s="13"/>
      <c r="B365" s="13"/>
      <c r="C365" s="21"/>
      <c r="D365" s="21"/>
      <c r="E365" s="20"/>
      <c r="F365" s="13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BF365" s="31"/>
    </row>
    <row r="366" spans="1:58" customFormat="1" x14ac:dyDescent="0.25">
      <c r="A366" s="13"/>
      <c r="B366" s="13"/>
      <c r="C366" s="21"/>
      <c r="D366" s="21"/>
      <c r="E366" s="20"/>
      <c r="F366" s="13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BF366" s="31"/>
    </row>
    <row r="367" spans="1:58" customFormat="1" x14ac:dyDescent="0.25">
      <c r="A367" s="13"/>
      <c r="B367" s="13"/>
      <c r="C367" s="21"/>
      <c r="D367" s="21"/>
      <c r="E367" s="20"/>
      <c r="F367" s="13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BF367" s="31"/>
    </row>
    <row r="368" spans="1:58" customFormat="1" x14ac:dyDescent="0.25">
      <c r="A368" s="13"/>
      <c r="B368" s="13"/>
      <c r="C368" s="21"/>
      <c r="D368" s="21"/>
      <c r="E368" s="20"/>
      <c r="F368" s="13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BF368" s="31"/>
    </row>
    <row r="369" spans="1:58" customFormat="1" x14ac:dyDescent="0.25">
      <c r="A369" s="13"/>
      <c r="B369" s="13"/>
      <c r="C369" s="21"/>
      <c r="D369" s="21"/>
      <c r="E369" s="20"/>
      <c r="F369" s="13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BF369" s="31"/>
    </row>
    <row r="370" spans="1:58" customFormat="1" x14ac:dyDescent="0.25">
      <c r="A370" s="13"/>
      <c r="B370" s="13"/>
      <c r="C370" s="21"/>
      <c r="D370" s="21"/>
      <c r="E370" s="20"/>
      <c r="F370" s="13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BF370" s="31"/>
    </row>
    <row r="371" spans="1:58" customFormat="1" x14ac:dyDescent="0.25">
      <c r="A371" s="13"/>
      <c r="B371" s="13"/>
      <c r="C371" s="21"/>
      <c r="D371" s="21"/>
      <c r="E371" s="20"/>
      <c r="F371" s="13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BF371" s="31"/>
    </row>
    <row r="372" spans="1:58" customFormat="1" x14ac:dyDescent="0.25">
      <c r="A372" s="13"/>
      <c r="B372" s="13"/>
      <c r="C372" s="21"/>
      <c r="D372" s="21"/>
      <c r="E372" s="20"/>
      <c r="F372" s="13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BF372" s="31"/>
    </row>
    <row r="373" spans="1:58" customFormat="1" x14ac:dyDescent="0.25">
      <c r="A373" s="13"/>
      <c r="B373" s="13"/>
      <c r="C373" s="21"/>
      <c r="D373" s="21"/>
      <c r="E373" s="20"/>
      <c r="F373" s="13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BF373" s="31"/>
    </row>
    <row r="374" spans="1:58" customFormat="1" x14ac:dyDescent="0.25">
      <c r="A374" s="13"/>
      <c r="B374" s="13"/>
      <c r="C374" s="21"/>
      <c r="D374" s="21"/>
      <c r="E374" s="20"/>
      <c r="F374" s="13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BF374" s="31"/>
    </row>
    <row r="375" spans="1:58" customFormat="1" x14ac:dyDescent="0.25">
      <c r="A375" s="13"/>
      <c r="B375" s="13"/>
      <c r="C375" s="21"/>
      <c r="D375" s="21"/>
      <c r="E375" s="20"/>
      <c r="F375" s="13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BF375" s="31"/>
    </row>
    <row r="376" spans="1:58" customFormat="1" x14ac:dyDescent="0.25">
      <c r="A376" s="13"/>
      <c r="B376" s="13"/>
      <c r="C376" s="21"/>
      <c r="D376" s="21"/>
      <c r="E376" s="20"/>
      <c r="F376" s="13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BF376" s="31"/>
    </row>
    <row r="377" spans="1:58" customFormat="1" x14ac:dyDescent="0.25">
      <c r="A377" s="13"/>
      <c r="B377" s="13"/>
      <c r="C377" s="21"/>
      <c r="D377" s="21"/>
      <c r="E377" s="20"/>
      <c r="F377" s="13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BF377" s="31"/>
    </row>
    <row r="378" spans="1:58" customFormat="1" x14ac:dyDescent="0.25">
      <c r="A378" s="13"/>
      <c r="B378" s="13"/>
      <c r="C378" s="21"/>
      <c r="D378" s="21"/>
      <c r="E378" s="20"/>
      <c r="F378" s="13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BF378" s="31"/>
    </row>
    <row r="379" spans="1:58" customFormat="1" x14ac:dyDescent="0.25">
      <c r="A379" s="13"/>
      <c r="B379" s="13"/>
      <c r="C379" s="21"/>
      <c r="D379" s="21"/>
      <c r="E379" s="20"/>
      <c r="F379" s="13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BF379" s="31"/>
    </row>
    <row r="380" spans="1:58" customFormat="1" x14ac:dyDescent="0.25">
      <c r="A380" s="13"/>
      <c r="B380" s="13"/>
      <c r="C380" s="21"/>
      <c r="D380" s="21"/>
      <c r="E380" s="20"/>
      <c r="F380" s="13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BF380" s="31"/>
    </row>
    <row r="381" spans="1:58" customFormat="1" x14ac:dyDescent="0.25">
      <c r="A381" s="13"/>
      <c r="B381" s="13"/>
      <c r="C381" s="21"/>
      <c r="D381" s="21"/>
      <c r="E381" s="20"/>
      <c r="F381" s="13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BF381" s="31"/>
    </row>
    <row r="382" spans="1:58" customFormat="1" x14ac:dyDescent="0.25">
      <c r="A382" s="13"/>
      <c r="B382" s="13"/>
      <c r="C382" s="21"/>
      <c r="D382" s="21"/>
      <c r="E382" s="20"/>
      <c r="F382" s="13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BF382" s="31"/>
    </row>
    <row r="383" spans="1:58" customFormat="1" x14ac:dyDescent="0.25">
      <c r="A383" s="13"/>
      <c r="B383" s="13"/>
      <c r="C383" s="21"/>
      <c r="D383" s="21"/>
      <c r="E383" s="20"/>
      <c r="F383" s="13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BF383" s="31"/>
    </row>
    <row r="384" spans="1:58" customFormat="1" x14ac:dyDescent="0.25">
      <c r="A384" s="13"/>
      <c r="B384" s="13"/>
      <c r="C384" s="21"/>
      <c r="D384" s="21"/>
      <c r="E384" s="20"/>
      <c r="F384" s="13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BF384" s="31"/>
    </row>
    <row r="385" spans="1:58" customFormat="1" x14ac:dyDescent="0.25">
      <c r="A385" s="13"/>
      <c r="B385" s="13"/>
      <c r="C385" s="21"/>
      <c r="D385" s="21"/>
      <c r="E385" s="20"/>
      <c r="F385" s="13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BF385" s="31"/>
    </row>
    <row r="386" spans="1:58" customFormat="1" x14ac:dyDescent="0.25">
      <c r="A386" s="13"/>
      <c r="B386" s="13"/>
      <c r="C386" s="21"/>
      <c r="D386" s="21"/>
      <c r="E386" s="20"/>
      <c r="F386" s="13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BF386" s="31"/>
    </row>
    <row r="387" spans="1:58" customFormat="1" x14ac:dyDescent="0.25">
      <c r="A387" s="13"/>
      <c r="B387" s="13"/>
      <c r="C387" s="21"/>
      <c r="D387" s="21"/>
      <c r="E387" s="20"/>
      <c r="F387" s="13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BF387" s="31"/>
    </row>
    <row r="388" spans="1:58" customFormat="1" x14ac:dyDescent="0.25">
      <c r="A388" s="13"/>
      <c r="B388" s="13"/>
      <c r="C388" s="21"/>
      <c r="D388" s="21"/>
      <c r="E388" s="20"/>
      <c r="F388" s="13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BF388" s="31"/>
    </row>
    <row r="389" spans="1:58" customFormat="1" x14ac:dyDescent="0.25">
      <c r="A389" s="13"/>
      <c r="B389" s="13"/>
      <c r="C389" s="21"/>
      <c r="D389" s="21"/>
      <c r="E389" s="20"/>
      <c r="F389" s="13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BF389" s="31"/>
    </row>
    <row r="390" spans="1:58" customFormat="1" x14ac:dyDescent="0.25">
      <c r="A390" s="13"/>
      <c r="B390" s="13"/>
      <c r="C390" s="21"/>
      <c r="D390" s="21"/>
      <c r="E390" s="20"/>
      <c r="F390" s="13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BF390" s="31"/>
    </row>
    <row r="391" spans="1:58" customFormat="1" x14ac:dyDescent="0.25">
      <c r="A391" s="13"/>
      <c r="B391" s="13"/>
      <c r="C391" s="21"/>
      <c r="D391" s="21"/>
      <c r="E391" s="20"/>
      <c r="F391" s="13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BF391" s="31"/>
    </row>
    <row r="392" spans="1:58" customFormat="1" x14ac:dyDescent="0.25">
      <c r="A392" s="13"/>
      <c r="B392" s="13"/>
      <c r="C392" s="21"/>
      <c r="D392" s="21"/>
      <c r="E392" s="20"/>
      <c r="F392" s="13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BF392" s="31"/>
    </row>
    <row r="393" spans="1:58" customFormat="1" x14ac:dyDescent="0.25">
      <c r="A393" s="13"/>
      <c r="B393" s="13"/>
      <c r="C393" s="21"/>
      <c r="D393" s="21"/>
      <c r="E393" s="20"/>
      <c r="F393" s="13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BF393" s="31"/>
    </row>
    <row r="394" spans="1:58" customFormat="1" x14ac:dyDescent="0.25">
      <c r="A394" s="13"/>
      <c r="B394" s="13"/>
      <c r="C394" s="21"/>
      <c r="D394" s="21"/>
      <c r="E394" s="20"/>
      <c r="F394" s="13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BF394" s="31"/>
    </row>
    <row r="395" spans="1:58" customFormat="1" x14ac:dyDescent="0.25">
      <c r="A395" s="13"/>
      <c r="B395" s="13"/>
      <c r="C395" s="21"/>
      <c r="D395" s="21"/>
      <c r="E395" s="20"/>
      <c r="F395" s="13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BF395" s="31"/>
    </row>
    <row r="396" spans="1:58" customFormat="1" x14ac:dyDescent="0.25">
      <c r="A396" s="13"/>
      <c r="B396" s="13"/>
      <c r="C396" s="21"/>
      <c r="D396" s="21"/>
      <c r="E396" s="20"/>
      <c r="F396" s="13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BF396" s="31"/>
    </row>
    <row r="397" spans="1:58" customFormat="1" x14ac:dyDescent="0.25">
      <c r="A397" s="13"/>
      <c r="B397" s="13"/>
      <c r="C397" s="21"/>
      <c r="D397" s="21"/>
      <c r="E397" s="20"/>
      <c r="F397" s="13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BF397" s="31"/>
    </row>
    <row r="398" spans="1:58" customFormat="1" x14ac:dyDescent="0.25">
      <c r="A398" s="13"/>
      <c r="B398" s="13"/>
      <c r="C398" s="21"/>
      <c r="D398" s="21"/>
      <c r="E398" s="20"/>
      <c r="F398" s="13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BF398" s="31"/>
    </row>
    <row r="399" spans="1:58" customFormat="1" x14ac:dyDescent="0.25">
      <c r="A399" s="13"/>
      <c r="B399" s="13"/>
      <c r="C399" s="21"/>
      <c r="D399" s="21"/>
      <c r="E399" s="20"/>
      <c r="F399" s="13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BF399" s="31"/>
    </row>
    <row r="400" spans="1:58" customFormat="1" x14ac:dyDescent="0.25">
      <c r="A400" s="13"/>
      <c r="B400" s="13"/>
      <c r="C400" s="21"/>
      <c r="D400" s="21"/>
      <c r="E400" s="20"/>
      <c r="F400" s="13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BF400" s="31"/>
    </row>
    <row r="401" spans="1:58" customFormat="1" x14ac:dyDescent="0.25">
      <c r="A401" s="13"/>
      <c r="B401" s="13"/>
      <c r="C401" s="21"/>
      <c r="D401" s="21"/>
      <c r="E401" s="20"/>
      <c r="F401" s="13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BF401" s="31"/>
    </row>
    <row r="402" spans="1:58" customFormat="1" x14ac:dyDescent="0.25">
      <c r="A402" s="13"/>
      <c r="B402" s="13"/>
      <c r="C402" s="21"/>
      <c r="D402" s="21"/>
      <c r="E402" s="20"/>
      <c r="F402" s="13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BF402" s="31"/>
    </row>
    <row r="403" spans="1:58" customFormat="1" x14ac:dyDescent="0.25">
      <c r="A403" s="13"/>
      <c r="B403" s="13"/>
      <c r="C403" s="21"/>
      <c r="D403" s="21"/>
      <c r="E403" s="20"/>
      <c r="F403" s="13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BF403" s="31"/>
    </row>
    <row r="404" spans="1:58" customFormat="1" x14ac:dyDescent="0.25">
      <c r="A404" s="13"/>
      <c r="B404" s="13"/>
      <c r="C404" s="21"/>
      <c r="D404" s="21"/>
      <c r="E404" s="20"/>
      <c r="F404" s="13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BF404" s="31"/>
    </row>
    <row r="405" spans="1:58" customFormat="1" x14ac:dyDescent="0.25">
      <c r="A405" s="13"/>
      <c r="B405" s="13"/>
      <c r="C405" s="21"/>
      <c r="D405" s="21"/>
      <c r="E405" s="20"/>
      <c r="F405" s="13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BF405" s="31"/>
    </row>
    <row r="406" spans="1:58" customFormat="1" x14ac:dyDescent="0.25">
      <c r="A406" s="13"/>
      <c r="B406" s="13"/>
      <c r="C406" s="21"/>
      <c r="D406" s="21"/>
      <c r="E406" s="20"/>
      <c r="F406" s="13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BF406" s="31"/>
    </row>
    <row r="407" spans="1:58" customFormat="1" x14ac:dyDescent="0.25">
      <c r="A407" s="13"/>
      <c r="B407" s="13"/>
      <c r="C407" s="21"/>
      <c r="D407" s="21"/>
      <c r="E407" s="20"/>
      <c r="F407" s="13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BF407" s="31"/>
    </row>
    <row r="408" spans="1:58" customFormat="1" x14ac:dyDescent="0.25">
      <c r="A408" s="13"/>
      <c r="B408" s="13"/>
      <c r="C408" s="21"/>
      <c r="D408" s="21"/>
      <c r="E408" s="20"/>
      <c r="F408" s="13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BF408" s="31"/>
    </row>
    <row r="409" spans="1:58" customFormat="1" x14ac:dyDescent="0.25">
      <c r="A409" s="13"/>
      <c r="B409" s="13"/>
      <c r="C409" s="21"/>
      <c r="D409" s="21"/>
      <c r="E409" s="20"/>
      <c r="F409" s="13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BF409" s="31"/>
    </row>
    <row r="410" spans="1:58" customFormat="1" x14ac:dyDescent="0.25">
      <c r="A410" s="13"/>
      <c r="B410" s="13"/>
      <c r="C410" s="21"/>
      <c r="D410" s="21"/>
      <c r="E410" s="20"/>
      <c r="F410" s="13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BF410" s="31"/>
    </row>
    <row r="411" spans="1:58" customFormat="1" x14ac:dyDescent="0.25">
      <c r="A411" s="13"/>
      <c r="B411" s="13"/>
      <c r="C411" s="21"/>
      <c r="D411" s="21"/>
      <c r="E411" s="20"/>
      <c r="F411" s="13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BF411" s="31"/>
    </row>
    <row r="412" spans="1:58" customFormat="1" x14ac:dyDescent="0.25">
      <c r="A412" s="13"/>
      <c r="B412" s="13"/>
      <c r="C412" s="21"/>
      <c r="D412" s="21"/>
      <c r="E412" s="20"/>
      <c r="F412" s="13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BF412" s="31"/>
    </row>
    <row r="413" spans="1:58" customFormat="1" x14ac:dyDescent="0.25">
      <c r="A413" s="13"/>
      <c r="B413" s="13"/>
      <c r="C413" s="21"/>
      <c r="D413" s="21"/>
      <c r="E413" s="20"/>
      <c r="F413" s="13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BF413" s="31"/>
    </row>
    <row r="414" spans="1:58" customFormat="1" x14ac:dyDescent="0.25">
      <c r="A414" s="13"/>
      <c r="B414" s="13"/>
      <c r="C414" s="21"/>
      <c r="D414" s="21"/>
      <c r="E414" s="20"/>
      <c r="F414" s="13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BF414" s="31"/>
    </row>
    <row r="415" spans="1:58" customFormat="1" x14ac:dyDescent="0.25">
      <c r="A415" s="13"/>
      <c r="B415" s="13"/>
      <c r="C415" s="21"/>
      <c r="D415" s="21"/>
      <c r="E415" s="20"/>
      <c r="F415" s="13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BF415" s="31"/>
    </row>
    <row r="416" spans="1:58" customFormat="1" x14ac:dyDescent="0.25">
      <c r="A416" s="13"/>
      <c r="B416" s="13"/>
      <c r="C416" s="21"/>
      <c r="D416" s="21"/>
      <c r="E416" s="20"/>
      <c r="F416" s="13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BF416" s="31"/>
    </row>
    <row r="417" spans="1:58" customFormat="1" x14ac:dyDescent="0.25">
      <c r="A417" s="13"/>
      <c r="B417" s="13"/>
      <c r="C417" s="21"/>
      <c r="D417" s="21"/>
      <c r="E417" s="20"/>
      <c r="F417" s="13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BF417" s="31"/>
    </row>
    <row r="418" spans="1:58" customFormat="1" x14ac:dyDescent="0.25">
      <c r="A418" s="13"/>
      <c r="B418" s="13"/>
      <c r="C418" s="21"/>
      <c r="D418" s="21"/>
      <c r="E418" s="20"/>
      <c r="F418" s="13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BF418" s="31"/>
    </row>
    <row r="419" spans="1:58" customFormat="1" x14ac:dyDescent="0.25">
      <c r="A419" s="13"/>
      <c r="B419" s="13"/>
      <c r="C419" s="21"/>
      <c r="D419" s="21"/>
      <c r="E419" s="20"/>
      <c r="F419" s="13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BF419" s="31"/>
    </row>
    <row r="420" spans="1:58" customFormat="1" x14ac:dyDescent="0.25">
      <c r="A420" s="13"/>
      <c r="B420" s="13"/>
      <c r="C420" s="21"/>
      <c r="D420" s="21"/>
      <c r="E420" s="20"/>
      <c r="F420" s="13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BF420" s="31"/>
    </row>
    <row r="421" spans="1:58" customFormat="1" x14ac:dyDescent="0.25">
      <c r="A421" s="13"/>
      <c r="B421" s="13"/>
      <c r="C421" s="21"/>
      <c r="D421" s="21"/>
      <c r="E421" s="20"/>
      <c r="F421" s="13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BF421" s="31"/>
    </row>
    <row r="422" spans="1:58" customFormat="1" x14ac:dyDescent="0.25">
      <c r="A422" s="13"/>
      <c r="B422" s="13"/>
      <c r="C422" s="21"/>
      <c r="D422" s="21"/>
      <c r="E422" s="20"/>
      <c r="F422" s="13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BF422" s="31"/>
    </row>
    <row r="423" spans="1:58" customFormat="1" x14ac:dyDescent="0.25">
      <c r="A423" s="13"/>
      <c r="B423" s="13"/>
      <c r="C423" s="21"/>
      <c r="D423" s="21"/>
      <c r="E423" s="20"/>
      <c r="F423" s="13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BF423" s="31"/>
    </row>
    <row r="424" spans="1:58" customFormat="1" x14ac:dyDescent="0.25">
      <c r="A424" s="13"/>
      <c r="B424" s="13"/>
      <c r="C424" s="21"/>
      <c r="D424" s="21"/>
      <c r="E424" s="20"/>
      <c r="F424" s="13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BF424" s="31"/>
    </row>
    <row r="425" spans="1:58" customFormat="1" x14ac:dyDescent="0.25">
      <c r="A425" s="13"/>
      <c r="B425" s="13"/>
      <c r="C425" s="21"/>
      <c r="D425" s="21"/>
      <c r="E425" s="20"/>
      <c r="F425" s="13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BF425" s="31"/>
    </row>
    <row r="426" spans="1:58" customFormat="1" x14ac:dyDescent="0.25">
      <c r="A426" s="13"/>
      <c r="B426" s="13"/>
      <c r="C426" s="21"/>
      <c r="D426" s="21"/>
      <c r="E426" s="20"/>
      <c r="F426" s="13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BF426" s="31"/>
    </row>
    <row r="427" spans="1:58" customFormat="1" x14ac:dyDescent="0.25">
      <c r="A427" s="13"/>
      <c r="B427" s="13"/>
      <c r="C427" s="21"/>
      <c r="D427" s="21"/>
      <c r="E427" s="20"/>
      <c r="F427" s="13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BF427" s="31"/>
    </row>
    <row r="428" spans="1:58" customFormat="1" x14ac:dyDescent="0.25">
      <c r="A428" s="13"/>
      <c r="B428" s="13"/>
      <c r="C428" s="21"/>
      <c r="D428" s="21"/>
      <c r="E428" s="20"/>
      <c r="F428" s="13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BF428" s="31"/>
    </row>
    <row r="429" spans="1:58" customFormat="1" x14ac:dyDescent="0.25">
      <c r="A429" s="13"/>
      <c r="B429" s="13"/>
      <c r="C429" s="21"/>
      <c r="D429" s="21"/>
      <c r="E429" s="20"/>
      <c r="F429" s="13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BF429" s="31"/>
    </row>
    <row r="430" spans="1:58" customFormat="1" x14ac:dyDescent="0.25">
      <c r="A430" s="13"/>
      <c r="B430" s="13"/>
      <c r="C430" s="21"/>
      <c r="D430" s="21"/>
      <c r="E430" s="20"/>
      <c r="F430" s="13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BF430" s="31"/>
    </row>
    <row r="431" spans="1:58" customFormat="1" x14ac:dyDescent="0.25">
      <c r="A431" s="13"/>
      <c r="B431" s="13"/>
      <c r="C431" s="21"/>
      <c r="D431" s="21"/>
      <c r="E431" s="20"/>
      <c r="F431" s="13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BF431" s="31"/>
    </row>
    <row r="432" spans="1:58" customFormat="1" x14ac:dyDescent="0.25">
      <c r="A432" s="13"/>
      <c r="B432" s="13"/>
      <c r="C432" s="21"/>
      <c r="D432" s="21"/>
      <c r="E432" s="20"/>
      <c r="F432" s="13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BF432" s="31"/>
    </row>
    <row r="433" spans="1:58" customFormat="1" x14ac:dyDescent="0.25">
      <c r="A433" s="13"/>
      <c r="B433" s="13"/>
      <c r="C433" s="21"/>
      <c r="D433" s="21"/>
      <c r="E433" s="20"/>
      <c r="F433" s="13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BF433" s="31"/>
    </row>
    <row r="434" spans="1:58" customFormat="1" x14ac:dyDescent="0.25">
      <c r="A434" s="13"/>
      <c r="B434" s="13"/>
      <c r="C434" s="21"/>
      <c r="D434" s="21"/>
      <c r="E434" s="20"/>
      <c r="F434" s="13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BF434" s="31"/>
    </row>
    <row r="435" spans="1:58" customFormat="1" x14ac:dyDescent="0.25">
      <c r="A435" s="13"/>
      <c r="B435" s="13"/>
      <c r="C435" s="21"/>
      <c r="D435" s="21"/>
      <c r="E435" s="20"/>
      <c r="F435" s="13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BF435" s="31"/>
    </row>
    <row r="436" spans="1:58" customFormat="1" x14ac:dyDescent="0.25">
      <c r="A436" s="13"/>
      <c r="B436" s="13"/>
      <c r="C436" s="21"/>
      <c r="D436" s="21"/>
      <c r="E436" s="20"/>
      <c r="F436" s="13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BF436" s="31"/>
    </row>
    <row r="437" spans="1:58" customFormat="1" x14ac:dyDescent="0.25">
      <c r="A437" s="13"/>
      <c r="B437" s="13"/>
      <c r="C437" s="21"/>
      <c r="D437" s="21"/>
      <c r="E437" s="20"/>
      <c r="F437" s="13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BF437" s="31"/>
    </row>
    <row r="438" spans="1:58" customFormat="1" x14ac:dyDescent="0.25">
      <c r="A438" s="13"/>
      <c r="B438" s="13"/>
      <c r="C438" s="21"/>
      <c r="D438" s="21"/>
      <c r="E438" s="20"/>
      <c r="F438" s="13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BF438" s="31"/>
    </row>
    <row r="439" spans="1:58" customFormat="1" x14ac:dyDescent="0.25">
      <c r="A439" s="13"/>
      <c r="B439" s="13"/>
      <c r="C439" s="21"/>
      <c r="D439" s="21"/>
      <c r="E439" s="20"/>
      <c r="F439" s="13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BF439" s="31"/>
    </row>
    <row r="440" spans="1:58" customFormat="1" x14ac:dyDescent="0.25">
      <c r="A440" s="13"/>
      <c r="B440" s="13"/>
      <c r="C440" s="21"/>
      <c r="D440" s="21"/>
      <c r="E440" s="20"/>
      <c r="F440" s="13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BF440" s="31"/>
    </row>
    <row r="441" spans="1:58" customFormat="1" x14ac:dyDescent="0.25">
      <c r="A441" s="13"/>
      <c r="B441" s="13"/>
      <c r="C441" s="21"/>
      <c r="D441" s="21"/>
      <c r="E441" s="20"/>
      <c r="F441" s="13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BF441" s="31"/>
    </row>
    <row r="442" spans="1:58" customFormat="1" x14ac:dyDescent="0.25">
      <c r="A442" s="13"/>
      <c r="B442" s="13"/>
      <c r="C442" s="21"/>
      <c r="D442" s="21"/>
      <c r="E442" s="20"/>
      <c r="F442" s="13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BF442" s="31"/>
    </row>
    <row r="443" spans="1:58" customFormat="1" x14ac:dyDescent="0.25">
      <c r="A443" s="13"/>
      <c r="B443" s="13"/>
      <c r="C443" s="21"/>
      <c r="D443" s="21"/>
      <c r="E443" s="20"/>
      <c r="F443" s="13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BF443" s="31"/>
    </row>
    <row r="444" spans="1:58" customFormat="1" x14ac:dyDescent="0.25">
      <c r="A444" s="13"/>
      <c r="B444" s="13"/>
      <c r="C444" s="21"/>
      <c r="D444" s="21"/>
      <c r="E444" s="20"/>
      <c r="F444" s="13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BF444" s="31"/>
    </row>
    <row r="445" spans="1:58" customFormat="1" x14ac:dyDescent="0.25">
      <c r="A445" s="13"/>
      <c r="B445" s="13"/>
      <c r="C445" s="21"/>
      <c r="D445" s="21"/>
      <c r="E445" s="20"/>
      <c r="F445" s="13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BF445" s="31"/>
    </row>
    <row r="446" spans="1:58" customFormat="1" x14ac:dyDescent="0.25">
      <c r="A446" s="13"/>
      <c r="B446" s="13"/>
      <c r="C446" s="21"/>
      <c r="D446" s="21"/>
      <c r="E446" s="20"/>
      <c r="F446" s="13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BF446" s="31"/>
    </row>
    <row r="447" spans="1:58" customFormat="1" x14ac:dyDescent="0.25">
      <c r="A447" s="13"/>
      <c r="B447" s="13"/>
      <c r="C447" s="21"/>
      <c r="D447" s="21"/>
      <c r="E447" s="20"/>
      <c r="F447" s="13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BF447" s="31"/>
    </row>
    <row r="448" spans="1:58" customFormat="1" x14ac:dyDescent="0.25">
      <c r="A448" s="13"/>
      <c r="B448" s="13"/>
      <c r="C448" s="21"/>
      <c r="D448" s="21"/>
      <c r="E448" s="20"/>
      <c r="F448" s="13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BF448" s="31"/>
    </row>
    <row r="449" spans="1:58" customFormat="1" x14ac:dyDescent="0.25">
      <c r="A449" s="13"/>
      <c r="B449" s="13"/>
      <c r="C449" s="21"/>
      <c r="D449" s="21"/>
      <c r="E449" s="20"/>
      <c r="F449" s="13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BF449" s="31"/>
    </row>
    <row r="450" spans="1:58" customFormat="1" x14ac:dyDescent="0.25">
      <c r="A450" s="13"/>
      <c r="B450" s="13"/>
      <c r="C450" s="21"/>
      <c r="D450" s="21"/>
      <c r="E450" s="20"/>
      <c r="F450" s="13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BF450" s="31"/>
    </row>
    <row r="451" spans="1:58" customFormat="1" x14ac:dyDescent="0.25">
      <c r="A451" s="13"/>
      <c r="B451" s="13"/>
      <c r="C451" s="21"/>
      <c r="D451" s="21"/>
      <c r="E451" s="20"/>
      <c r="F451" s="13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BF451" s="31"/>
    </row>
    <row r="452" spans="1:58" customFormat="1" x14ac:dyDescent="0.25">
      <c r="A452" s="13"/>
      <c r="B452" s="13"/>
      <c r="C452" s="21"/>
      <c r="D452" s="21"/>
      <c r="E452" s="20"/>
      <c r="F452" s="13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BF452" s="31"/>
    </row>
    <row r="453" spans="1:58" customFormat="1" x14ac:dyDescent="0.25">
      <c r="A453" s="13"/>
      <c r="B453" s="13"/>
      <c r="C453" s="21"/>
      <c r="D453" s="21"/>
      <c r="E453" s="20"/>
      <c r="F453" s="13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BF453" s="31"/>
    </row>
    <row r="454" spans="1:58" customFormat="1" x14ac:dyDescent="0.25">
      <c r="A454" s="13"/>
      <c r="B454" s="13"/>
      <c r="C454" s="21"/>
      <c r="D454" s="21"/>
      <c r="E454" s="20"/>
      <c r="F454" s="13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BF454" s="31"/>
    </row>
    <row r="455" spans="1:58" customFormat="1" x14ac:dyDescent="0.25">
      <c r="A455" s="13"/>
      <c r="B455" s="13"/>
      <c r="C455" s="21"/>
      <c r="D455" s="21"/>
      <c r="E455" s="20"/>
      <c r="F455" s="13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BF455" s="31"/>
    </row>
    <row r="456" spans="1:58" customFormat="1" x14ac:dyDescent="0.25">
      <c r="A456" s="13"/>
      <c r="B456" s="13"/>
      <c r="C456" s="21"/>
      <c r="D456" s="21"/>
      <c r="E456" s="20"/>
      <c r="F456" s="13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BF456" s="31"/>
    </row>
    <row r="457" spans="1:58" customFormat="1" x14ac:dyDescent="0.25">
      <c r="A457" s="13"/>
      <c r="B457" s="13"/>
      <c r="C457" s="21"/>
      <c r="D457" s="21"/>
      <c r="E457" s="20"/>
      <c r="F457" s="13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BF457" s="31"/>
    </row>
    <row r="458" spans="1:58" customFormat="1" x14ac:dyDescent="0.25">
      <c r="A458" s="13"/>
      <c r="B458" s="13"/>
      <c r="C458" s="21"/>
      <c r="D458" s="21"/>
      <c r="E458" s="20"/>
      <c r="F458" s="13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BF458" s="31"/>
    </row>
    <row r="459" spans="1:58" customFormat="1" x14ac:dyDescent="0.25">
      <c r="A459" s="13"/>
      <c r="B459" s="13"/>
      <c r="C459" s="21"/>
      <c r="D459" s="21"/>
      <c r="E459" s="20"/>
      <c r="F459" s="13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BF459" s="31"/>
    </row>
    <row r="460" spans="1:58" customFormat="1" x14ac:dyDescent="0.25">
      <c r="A460" s="13"/>
      <c r="B460" s="13"/>
      <c r="C460" s="21"/>
      <c r="D460" s="21"/>
      <c r="E460" s="20"/>
      <c r="F460" s="13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BF460" s="31"/>
    </row>
    <row r="461" spans="1:58" customFormat="1" x14ac:dyDescent="0.25">
      <c r="A461" s="13"/>
      <c r="B461" s="13"/>
      <c r="C461" s="21"/>
      <c r="D461" s="21"/>
      <c r="E461" s="20"/>
      <c r="F461" s="13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BF461" s="31"/>
    </row>
    <row r="462" spans="1:58" customFormat="1" x14ac:dyDescent="0.25">
      <c r="A462" s="13"/>
      <c r="B462" s="13"/>
      <c r="C462" s="21"/>
      <c r="D462" s="21"/>
      <c r="E462" s="20"/>
      <c r="F462" s="13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BF462" s="31"/>
    </row>
    <row r="463" spans="1:58" customFormat="1" x14ac:dyDescent="0.25">
      <c r="A463" s="13"/>
      <c r="B463" s="13"/>
      <c r="C463" s="21"/>
      <c r="D463" s="21"/>
      <c r="E463" s="20"/>
      <c r="F463" s="13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BF463" s="31"/>
    </row>
    <row r="464" spans="1:58" customFormat="1" x14ac:dyDescent="0.25">
      <c r="A464" s="13"/>
      <c r="B464" s="13"/>
      <c r="C464" s="21"/>
      <c r="D464" s="21"/>
      <c r="E464" s="20"/>
      <c r="F464" s="13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BF464" s="31"/>
    </row>
    <row r="465" spans="1:58" customFormat="1" x14ac:dyDescent="0.25">
      <c r="A465" s="13"/>
      <c r="B465" s="13"/>
      <c r="C465" s="21"/>
      <c r="D465" s="21"/>
      <c r="E465" s="20"/>
      <c r="F465" s="13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BF465" s="31"/>
    </row>
    <row r="466" spans="1:58" customFormat="1" x14ac:dyDescent="0.25">
      <c r="A466" s="13"/>
      <c r="B466" s="13"/>
      <c r="C466" s="21"/>
      <c r="D466" s="21"/>
      <c r="E466" s="20"/>
      <c r="F466" s="13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BF466" s="31"/>
    </row>
    <row r="467" spans="1:58" customFormat="1" x14ac:dyDescent="0.25">
      <c r="A467" s="13"/>
      <c r="B467" s="13"/>
      <c r="C467" s="21"/>
      <c r="D467" s="21"/>
      <c r="E467" s="20"/>
      <c r="F467" s="13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BF467" s="31"/>
    </row>
    <row r="468" spans="1:58" customFormat="1" x14ac:dyDescent="0.25">
      <c r="A468" s="13"/>
      <c r="B468" s="13"/>
      <c r="C468" s="21"/>
      <c r="D468" s="21"/>
      <c r="E468" s="20"/>
      <c r="F468" s="13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BF468" s="31"/>
    </row>
    <row r="469" spans="1:58" customFormat="1" x14ac:dyDescent="0.25">
      <c r="A469" s="13"/>
      <c r="B469" s="13"/>
      <c r="C469" s="21"/>
      <c r="D469" s="21"/>
      <c r="E469" s="20"/>
      <c r="F469" s="13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BF469" s="31"/>
    </row>
    <row r="470" spans="1:58" customFormat="1" x14ac:dyDescent="0.25">
      <c r="A470" s="13"/>
      <c r="B470" s="13"/>
      <c r="C470" s="21"/>
      <c r="D470" s="21"/>
      <c r="E470" s="20"/>
      <c r="F470" s="13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BF470" s="31"/>
    </row>
    <row r="471" spans="1:58" customFormat="1" x14ac:dyDescent="0.25">
      <c r="A471" s="13"/>
      <c r="B471" s="13"/>
      <c r="C471" s="21"/>
      <c r="D471" s="21"/>
      <c r="E471" s="20"/>
      <c r="F471" s="13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BF471" s="31"/>
    </row>
    <row r="472" spans="1:58" customFormat="1" x14ac:dyDescent="0.25">
      <c r="A472" s="13"/>
      <c r="B472" s="13"/>
      <c r="C472" s="21"/>
      <c r="D472" s="21"/>
      <c r="E472" s="20"/>
      <c r="F472" s="13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BF472" s="31"/>
    </row>
    <row r="473" spans="1:58" customFormat="1" x14ac:dyDescent="0.25">
      <c r="A473" s="13"/>
      <c r="B473" s="13"/>
      <c r="C473" s="21"/>
      <c r="D473" s="21"/>
      <c r="E473" s="20"/>
      <c r="F473" s="13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BF473" s="31"/>
    </row>
    <row r="474" spans="1:58" customFormat="1" x14ac:dyDescent="0.25">
      <c r="A474" s="13"/>
      <c r="B474" s="13"/>
      <c r="C474" s="21"/>
      <c r="D474" s="21"/>
      <c r="E474" s="20"/>
      <c r="F474" s="13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BF474" s="31"/>
    </row>
    <row r="475" spans="1:58" customFormat="1" x14ac:dyDescent="0.25">
      <c r="A475" s="13"/>
      <c r="B475" s="13"/>
      <c r="C475" s="21"/>
      <c r="D475" s="21"/>
      <c r="E475" s="20"/>
      <c r="F475" s="13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BF475" s="31"/>
    </row>
    <row r="476" spans="1:58" customFormat="1" x14ac:dyDescent="0.25">
      <c r="A476" s="13"/>
      <c r="B476" s="13"/>
      <c r="C476" s="21"/>
      <c r="D476" s="21"/>
      <c r="E476" s="20"/>
      <c r="F476" s="13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BF476" s="31"/>
    </row>
    <row r="477" spans="1:58" customFormat="1" x14ac:dyDescent="0.25">
      <c r="A477" s="13"/>
      <c r="B477" s="13"/>
      <c r="C477" s="21"/>
      <c r="D477" s="21"/>
      <c r="E477" s="20"/>
      <c r="F477" s="13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BF477" s="31"/>
    </row>
    <row r="478" spans="1:58" customFormat="1" x14ac:dyDescent="0.25">
      <c r="A478" s="13"/>
      <c r="B478" s="13"/>
      <c r="C478" s="21"/>
      <c r="D478" s="21"/>
      <c r="E478" s="20"/>
      <c r="F478" s="13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BF478" s="31"/>
    </row>
    <row r="479" spans="1:58" customFormat="1" x14ac:dyDescent="0.25">
      <c r="A479" s="13"/>
      <c r="B479" s="13"/>
      <c r="C479" s="21"/>
      <c r="D479" s="21"/>
      <c r="E479" s="20"/>
      <c r="F479" s="13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BF479" s="31"/>
    </row>
    <row r="480" spans="1:58" customFormat="1" x14ac:dyDescent="0.25">
      <c r="A480" s="13"/>
      <c r="B480" s="13"/>
      <c r="C480" s="21"/>
      <c r="D480" s="21"/>
      <c r="E480" s="20"/>
      <c r="F480" s="13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BF480" s="31"/>
    </row>
    <row r="481" spans="1:58" customFormat="1" x14ac:dyDescent="0.25">
      <c r="A481" s="13"/>
      <c r="B481" s="13"/>
      <c r="C481" s="21"/>
      <c r="D481" s="21"/>
      <c r="E481" s="20"/>
      <c r="F481" s="13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BF481" s="31"/>
    </row>
    <row r="482" spans="1:58" customFormat="1" x14ac:dyDescent="0.25">
      <c r="A482" s="13"/>
      <c r="B482" s="13"/>
      <c r="C482" s="21"/>
      <c r="D482" s="21"/>
      <c r="E482" s="20"/>
      <c r="F482" s="13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BF482" s="31"/>
    </row>
    <row r="483" spans="1:58" customFormat="1" x14ac:dyDescent="0.25">
      <c r="A483" s="13"/>
      <c r="B483" s="13"/>
      <c r="C483" s="21"/>
      <c r="D483" s="21"/>
      <c r="E483" s="20"/>
      <c r="F483" s="13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BF483" s="31"/>
    </row>
    <row r="484" spans="1:58" customFormat="1" x14ac:dyDescent="0.25">
      <c r="A484" s="13"/>
      <c r="B484" s="13"/>
      <c r="C484" s="21"/>
      <c r="D484" s="21"/>
      <c r="E484" s="20"/>
      <c r="F484" s="13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BF484" s="31"/>
    </row>
    <row r="485" spans="1:58" customFormat="1" x14ac:dyDescent="0.25">
      <c r="A485" s="13"/>
      <c r="B485" s="13"/>
      <c r="C485" s="21"/>
      <c r="D485" s="21"/>
      <c r="E485" s="20"/>
      <c r="F485" s="13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BF485" s="31"/>
    </row>
    <row r="486" spans="1:58" customFormat="1" x14ac:dyDescent="0.25">
      <c r="A486" s="13"/>
      <c r="B486" s="13"/>
      <c r="C486" s="21"/>
      <c r="D486" s="21"/>
      <c r="E486" s="20"/>
      <c r="F486" s="13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BF486" s="31"/>
    </row>
    <row r="487" spans="1:58" customFormat="1" x14ac:dyDescent="0.25">
      <c r="A487" s="13"/>
      <c r="B487" s="13"/>
      <c r="C487" s="21"/>
      <c r="D487" s="21"/>
      <c r="E487" s="20"/>
      <c r="F487" s="13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BF487" s="31"/>
    </row>
    <row r="488" spans="1:58" customFormat="1" x14ac:dyDescent="0.25">
      <c r="A488" s="13"/>
      <c r="B488" s="13"/>
      <c r="C488" s="21"/>
      <c r="D488" s="21"/>
      <c r="E488" s="20"/>
      <c r="F488" s="13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BF488" s="31"/>
    </row>
    <row r="489" spans="1:58" customFormat="1" x14ac:dyDescent="0.25">
      <c r="A489" s="13"/>
      <c r="B489" s="13"/>
      <c r="C489" s="21"/>
      <c r="D489" s="21"/>
      <c r="E489" s="20"/>
      <c r="F489" s="13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BF489" s="31"/>
    </row>
    <row r="490" spans="1:58" customFormat="1" x14ac:dyDescent="0.25">
      <c r="A490" s="13"/>
      <c r="B490" s="13"/>
      <c r="C490" s="21"/>
      <c r="D490" s="21"/>
      <c r="E490" s="20"/>
      <c r="F490" s="13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BF490" s="31"/>
    </row>
    <row r="491" spans="1:58" customFormat="1" x14ac:dyDescent="0.25">
      <c r="A491" s="13"/>
      <c r="B491" s="13"/>
      <c r="C491" s="21"/>
      <c r="D491" s="21"/>
      <c r="E491" s="20"/>
      <c r="F491" s="13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BF491" s="31"/>
    </row>
    <row r="492" spans="1:58" customFormat="1" x14ac:dyDescent="0.25">
      <c r="A492" s="13"/>
      <c r="B492" s="13"/>
      <c r="C492" s="21"/>
      <c r="D492" s="21"/>
      <c r="E492" s="20"/>
      <c r="F492" s="13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BF492" s="31"/>
    </row>
    <row r="493" spans="1:58" customFormat="1" x14ac:dyDescent="0.25">
      <c r="A493" s="13"/>
      <c r="B493" s="13"/>
      <c r="C493" s="21"/>
      <c r="D493" s="21"/>
      <c r="E493" s="20"/>
      <c r="F493" s="13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BF493" s="31"/>
    </row>
    <row r="494" spans="1:58" customFormat="1" x14ac:dyDescent="0.25">
      <c r="A494" s="13"/>
      <c r="B494" s="13"/>
      <c r="C494" s="21"/>
      <c r="D494" s="21"/>
      <c r="E494" s="20"/>
      <c r="F494" s="13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BF494" s="31"/>
    </row>
    <row r="495" spans="1:58" customFormat="1" x14ac:dyDescent="0.25">
      <c r="A495" s="13"/>
      <c r="B495" s="13"/>
      <c r="C495" s="21"/>
      <c r="D495" s="21"/>
      <c r="E495" s="20"/>
      <c r="F495" s="13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BF495" s="31"/>
    </row>
    <row r="496" spans="1:58" customFormat="1" x14ac:dyDescent="0.25">
      <c r="A496" s="13"/>
      <c r="B496" s="13"/>
      <c r="C496" s="21"/>
      <c r="D496" s="21"/>
      <c r="E496" s="20"/>
      <c r="F496" s="13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BF496" s="31"/>
    </row>
    <row r="497" spans="1:58" customFormat="1" x14ac:dyDescent="0.25">
      <c r="A497" s="13"/>
      <c r="B497" s="13"/>
      <c r="C497" s="21"/>
      <c r="D497" s="21"/>
      <c r="E497" s="20"/>
      <c r="F497" s="13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BF497" s="31"/>
    </row>
    <row r="498" spans="1:58" customFormat="1" x14ac:dyDescent="0.25">
      <c r="A498" s="13"/>
      <c r="B498" s="13"/>
      <c r="C498" s="21"/>
      <c r="D498" s="21"/>
      <c r="E498" s="20"/>
      <c r="F498" s="13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BF498" s="31"/>
    </row>
    <row r="499" spans="1:58" customFormat="1" x14ac:dyDescent="0.25">
      <c r="A499" s="13"/>
      <c r="B499" s="13"/>
      <c r="C499" s="21"/>
      <c r="D499" s="21"/>
      <c r="E499" s="20"/>
      <c r="F499" s="13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BF499" s="31"/>
    </row>
    <row r="500" spans="1:58" customFormat="1" x14ac:dyDescent="0.25">
      <c r="A500" s="13"/>
      <c r="B500" s="13"/>
      <c r="C500" s="21"/>
      <c r="D500" s="21"/>
      <c r="E500" s="20"/>
      <c r="F500" s="13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BF500" s="31"/>
    </row>
    <row r="501" spans="1:58" customFormat="1" x14ac:dyDescent="0.25">
      <c r="A501" s="13"/>
      <c r="B501" s="13"/>
      <c r="C501" s="21"/>
      <c r="D501" s="21"/>
      <c r="E501" s="20"/>
      <c r="F501" s="13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BF501" s="31"/>
    </row>
    <row r="502" spans="1:58" customFormat="1" x14ac:dyDescent="0.25">
      <c r="A502" s="13"/>
      <c r="B502" s="13"/>
      <c r="C502" s="21"/>
      <c r="D502" s="21"/>
      <c r="E502" s="20"/>
      <c r="F502" s="13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BF502" s="31"/>
    </row>
    <row r="503" spans="1:58" customFormat="1" x14ac:dyDescent="0.25">
      <c r="A503" s="13"/>
      <c r="B503" s="13"/>
      <c r="C503" s="21"/>
      <c r="D503" s="21"/>
      <c r="E503" s="20"/>
      <c r="F503" s="13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BF503" s="31"/>
    </row>
    <row r="504" spans="1:58" customFormat="1" x14ac:dyDescent="0.25">
      <c r="A504" s="13"/>
      <c r="B504" s="13"/>
      <c r="C504" s="21"/>
      <c r="D504" s="21"/>
      <c r="E504" s="20"/>
      <c r="F504" s="13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BF504" s="31"/>
    </row>
    <row r="505" spans="1:58" customFormat="1" x14ac:dyDescent="0.25">
      <c r="A505" s="13"/>
      <c r="B505" s="13"/>
      <c r="C505" s="21"/>
      <c r="D505" s="21"/>
      <c r="E505" s="20"/>
      <c r="F505" s="13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BF505" s="31"/>
    </row>
    <row r="506" spans="1:58" customFormat="1" x14ac:dyDescent="0.25">
      <c r="A506" s="13"/>
      <c r="B506" s="13"/>
      <c r="C506" s="21"/>
      <c r="D506" s="21"/>
      <c r="E506" s="20"/>
      <c r="F506" s="13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BF506" s="31"/>
    </row>
    <row r="507" spans="1:58" customFormat="1" x14ac:dyDescent="0.25">
      <c r="A507" s="13"/>
      <c r="B507" s="13"/>
      <c r="C507" s="21"/>
      <c r="D507" s="21"/>
      <c r="E507" s="20"/>
      <c r="F507" s="13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BF507" s="31"/>
    </row>
    <row r="508" spans="1:58" customFormat="1" x14ac:dyDescent="0.25">
      <c r="A508" s="13"/>
      <c r="B508" s="13"/>
      <c r="C508" s="21"/>
      <c r="D508" s="21"/>
      <c r="E508" s="20"/>
      <c r="F508" s="13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BF508" s="31"/>
    </row>
    <row r="509" spans="1:58" customFormat="1" x14ac:dyDescent="0.25">
      <c r="A509" s="13"/>
      <c r="B509" s="13"/>
      <c r="C509" s="21"/>
      <c r="D509" s="21"/>
      <c r="E509" s="20"/>
      <c r="F509" s="13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BF509" s="31"/>
    </row>
    <row r="510" spans="1:58" customFormat="1" x14ac:dyDescent="0.25">
      <c r="A510" s="13"/>
      <c r="B510" s="13"/>
      <c r="C510" s="21"/>
      <c r="D510" s="21"/>
      <c r="E510" s="20"/>
      <c r="F510" s="13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BF510" s="31"/>
    </row>
    <row r="511" spans="1:58" customFormat="1" x14ac:dyDescent="0.25">
      <c r="A511" s="13"/>
      <c r="B511" s="13"/>
      <c r="C511" s="21"/>
      <c r="D511" s="21"/>
      <c r="E511" s="20"/>
      <c r="F511" s="13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BF511" s="31"/>
    </row>
    <row r="512" spans="1:58" customFormat="1" x14ac:dyDescent="0.25">
      <c r="A512" s="13"/>
      <c r="B512" s="13"/>
      <c r="C512" s="21"/>
      <c r="D512" s="21"/>
      <c r="E512" s="20"/>
      <c r="F512" s="13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BF512" s="31"/>
    </row>
    <row r="513" spans="1:58" customFormat="1" x14ac:dyDescent="0.25">
      <c r="A513" s="13"/>
      <c r="B513" s="13"/>
      <c r="C513" s="21"/>
      <c r="D513" s="21"/>
      <c r="E513" s="20"/>
      <c r="F513" s="13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BF513" s="31"/>
    </row>
    <row r="514" spans="1:58" customFormat="1" x14ac:dyDescent="0.25">
      <c r="A514" s="13"/>
      <c r="B514" s="13"/>
      <c r="C514" s="21"/>
      <c r="D514" s="21"/>
      <c r="E514" s="20"/>
      <c r="F514" s="13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BF514" s="31"/>
    </row>
    <row r="515" spans="1:58" customFormat="1" x14ac:dyDescent="0.25">
      <c r="A515" s="13"/>
      <c r="B515" s="13"/>
      <c r="C515" s="21"/>
      <c r="D515" s="21"/>
      <c r="E515" s="20"/>
      <c r="F515" s="13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BF515" s="31"/>
    </row>
    <row r="516" spans="1:58" customFormat="1" x14ac:dyDescent="0.25">
      <c r="A516" s="13"/>
      <c r="B516" s="13"/>
      <c r="C516" s="21"/>
      <c r="D516" s="21"/>
      <c r="E516" s="20"/>
      <c r="F516" s="13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BF516" s="31"/>
    </row>
    <row r="517" spans="1:58" customFormat="1" x14ac:dyDescent="0.25">
      <c r="A517" s="13"/>
      <c r="B517" s="13"/>
      <c r="C517" s="21"/>
      <c r="D517" s="21"/>
      <c r="E517" s="20"/>
      <c r="F517" s="13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BF517" s="31"/>
    </row>
    <row r="518" spans="1:58" customFormat="1" x14ac:dyDescent="0.25">
      <c r="A518" s="13"/>
      <c r="B518" s="13"/>
      <c r="C518" s="21"/>
      <c r="D518" s="21"/>
      <c r="E518" s="20"/>
      <c r="F518" s="13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BF518" s="31"/>
    </row>
    <row r="519" spans="1:58" customFormat="1" x14ac:dyDescent="0.25">
      <c r="A519" s="13"/>
      <c r="B519" s="13"/>
      <c r="C519" s="21"/>
      <c r="D519" s="21"/>
      <c r="E519" s="20"/>
      <c r="F519" s="13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BF519" s="31"/>
    </row>
    <row r="520" spans="1:58" customFormat="1" x14ac:dyDescent="0.25">
      <c r="A520" s="13"/>
      <c r="B520" s="13"/>
      <c r="C520" s="21"/>
      <c r="D520" s="21"/>
      <c r="E520" s="20"/>
      <c r="F520" s="13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BF520" s="31"/>
    </row>
    <row r="521" spans="1:58" customFormat="1" x14ac:dyDescent="0.25">
      <c r="A521" s="13"/>
      <c r="B521" s="13"/>
      <c r="C521" s="21"/>
      <c r="D521" s="21"/>
      <c r="E521" s="20"/>
      <c r="F521" s="13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BF521" s="31"/>
    </row>
    <row r="522" spans="1:58" customFormat="1" x14ac:dyDescent="0.25">
      <c r="A522" s="13"/>
      <c r="B522" s="13"/>
      <c r="C522" s="21"/>
      <c r="D522" s="21"/>
      <c r="E522" s="20"/>
      <c r="F522" s="13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BF522" s="31"/>
    </row>
    <row r="523" spans="1:58" customFormat="1" x14ac:dyDescent="0.25">
      <c r="A523" s="13"/>
      <c r="B523" s="13"/>
      <c r="C523" s="21"/>
      <c r="D523" s="21"/>
      <c r="E523" s="20"/>
      <c r="F523" s="13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BF523" s="31"/>
    </row>
    <row r="524" spans="1:58" customFormat="1" x14ac:dyDescent="0.25">
      <c r="A524" s="13"/>
      <c r="B524" s="13"/>
      <c r="C524" s="21"/>
      <c r="D524" s="21"/>
      <c r="E524" s="20"/>
      <c r="F524" s="13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BF524" s="31"/>
    </row>
    <row r="525" spans="1:58" customFormat="1" x14ac:dyDescent="0.25">
      <c r="A525" s="13"/>
      <c r="B525" s="13"/>
      <c r="C525" s="21"/>
      <c r="D525" s="21"/>
      <c r="E525" s="20"/>
      <c r="F525" s="13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BF525" s="31"/>
    </row>
    <row r="526" spans="1:58" customFormat="1" x14ac:dyDescent="0.25">
      <c r="A526" s="13"/>
      <c r="B526" s="13"/>
      <c r="C526" s="21"/>
      <c r="D526" s="21"/>
      <c r="E526" s="20"/>
      <c r="F526" s="13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BF526" s="31"/>
    </row>
    <row r="527" spans="1:58" customFormat="1" x14ac:dyDescent="0.25">
      <c r="A527" s="13"/>
      <c r="B527" s="13"/>
      <c r="C527" s="21"/>
      <c r="D527" s="21"/>
      <c r="E527" s="20"/>
      <c r="F527" s="13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BF527" s="31"/>
    </row>
    <row r="528" spans="1:58" customFormat="1" x14ac:dyDescent="0.25">
      <c r="A528" s="13"/>
      <c r="B528" s="13"/>
      <c r="C528" s="21"/>
      <c r="D528" s="21"/>
      <c r="E528" s="20"/>
      <c r="F528" s="13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BF528" s="31"/>
    </row>
    <row r="529" spans="1:58" customFormat="1" x14ac:dyDescent="0.25">
      <c r="A529" s="13"/>
      <c r="B529" s="13"/>
      <c r="C529" s="21"/>
      <c r="D529" s="21"/>
      <c r="E529" s="20"/>
      <c r="F529" s="13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BF529" s="31"/>
    </row>
    <row r="530" spans="1:58" customFormat="1" x14ac:dyDescent="0.25">
      <c r="A530" s="13"/>
      <c r="B530" s="13"/>
      <c r="C530" s="21"/>
      <c r="D530" s="21"/>
      <c r="E530" s="20"/>
      <c r="F530" s="13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BF530" s="31"/>
    </row>
    <row r="531" spans="1:58" customFormat="1" x14ac:dyDescent="0.25">
      <c r="A531" s="13"/>
      <c r="B531" s="13"/>
      <c r="C531" s="21"/>
      <c r="D531" s="21"/>
      <c r="E531" s="20"/>
      <c r="F531" s="13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BF531" s="31"/>
    </row>
    <row r="532" spans="1:58" customFormat="1" x14ac:dyDescent="0.25">
      <c r="A532" s="13"/>
      <c r="B532" s="13"/>
      <c r="C532" s="21"/>
      <c r="D532" s="21"/>
      <c r="E532" s="20"/>
      <c r="F532" s="13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BF532" s="31"/>
    </row>
    <row r="533" spans="1:58" customFormat="1" x14ac:dyDescent="0.25">
      <c r="A533" s="13"/>
      <c r="B533" s="13"/>
      <c r="C533" s="21"/>
      <c r="D533" s="21"/>
      <c r="E533" s="20"/>
      <c r="F533" s="13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BF533" s="31"/>
    </row>
    <row r="534" spans="1:58" customFormat="1" x14ac:dyDescent="0.25">
      <c r="A534" s="13"/>
      <c r="B534" s="13"/>
      <c r="C534" s="21"/>
      <c r="D534" s="21"/>
      <c r="E534" s="20"/>
      <c r="F534" s="13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BF534" s="31"/>
    </row>
    <row r="535" spans="1:58" customFormat="1" x14ac:dyDescent="0.25">
      <c r="A535" s="13"/>
      <c r="B535" s="13"/>
      <c r="C535" s="21"/>
      <c r="D535" s="21"/>
      <c r="E535" s="20"/>
      <c r="F535" s="13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BF535" s="31"/>
    </row>
    <row r="536" spans="1:58" customFormat="1" x14ac:dyDescent="0.25">
      <c r="A536" s="13"/>
      <c r="B536" s="13"/>
      <c r="C536" s="21"/>
      <c r="D536" s="21"/>
      <c r="E536" s="20"/>
      <c r="F536" s="13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BF536" s="31"/>
    </row>
    <row r="537" spans="1:58" customFormat="1" x14ac:dyDescent="0.25">
      <c r="A537" s="13"/>
      <c r="B537" s="13"/>
      <c r="C537" s="21"/>
      <c r="D537" s="21"/>
      <c r="E537" s="20"/>
      <c r="F537" s="13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BF537" s="31"/>
    </row>
    <row r="538" spans="1:58" customFormat="1" x14ac:dyDescent="0.25">
      <c r="A538" s="13"/>
      <c r="B538" s="13"/>
      <c r="C538" s="21"/>
      <c r="D538" s="21"/>
      <c r="E538" s="20"/>
      <c r="F538" s="13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BF538" s="31"/>
    </row>
    <row r="539" spans="1:58" customFormat="1" x14ac:dyDescent="0.25">
      <c r="A539" s="13"/>
      <c r="B539" s="13"/>
      <c r="C539" s="21"/>
      <c r="D539" s="21"/>
      <c r="E539" s="20"/>
      <c r="F539" s="13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BF539" s="31"/>
    </row>
    <row r="540" spans="1:58" customFormat="1" x14ac:dyDescent="0.25">
      <c r="A540" s="13"/>
      <c r="B540" s="13"/>
      <c r="C540" s="21"/>
      <c r="D540" s="21"/>
      <c r="E540" s="20"/>
      <c r="F540" s="13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BF540" s="31"/>
    </row>
    <row r="541" spans="1:58" customFormat="1" x14ac:dyDescent="0.25">
      <c r="A541" s="13"/>
      <c r="B541" s="13"/>
      <c r="C541" s="21"/>
      <c r="D541" s="21"/>
      <c r="E541" s="20"/>
      <c r="F541" s="13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BF541" s="31"/>
    </row>
    <row r="542" spans="1:58" customFormat="1" x14ac:dyDescent="0.25">
      <c r="A542" s="13"/>
      <c r="B542" s="13"/>
      <c r="C542" s="21"/>
      <c r="D542" s="21"/>
      <c r="E542" s="20"/>
      <c r="F542" s="13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BF542" s="31"/>
    </row>
    <row r="543" spans="1:58" customFormat="1" x14ac:dyDescent="0.25">
      <c r="A543" s="13"/>
      <c r="B543" s="13"/>
      <c r="C543" s="21"/>
      <c r="D543" s="21"/>
      <c r="E543" s="20"/>
      <c r="F543" s="13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BF543" s="31"/>
    </row>
    <row r="544" spans="1:58" customFormat="1" x14ac:dyDescent="0.25">
      <c r="A544" s="13"/>
      <c r="B544" s="13"/>
      <c r="C544" s="21"/>
      <c r="D544" s="21"/>
      <c r="E544" s="20"/>
      <c r="F544" s="13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BF544" s="31"/>
    </row>
    <row r="545" spans="1:58" customFormat="1" x14ac:dyDescent="0.25">
      <c r="A545" s="13"/>
      <c r="B545" s="13"/>
      <c r="C545" s="21"/>
      <c r="D545" s="21"/>
      <c r="E545" s="20"/>
      <c r="F545" s="13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BF545" s="31"/>
    </row>
    <row r="546" spans="1:58" customFormat="1" x14ac:dyDescent="0.25">
      <c r="A546" s="13"/>
      <c r="B546" s="13"/>
      <c r="C546" s="21"/>
      <c r="D546" s="21"/>
      <c r="E546" s="20"/>
      <c r="F546" s="13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BF546" s="31"/>
    </row>
    <row r="547" spans="1:58" customFormat="1" x14ac:dyDescent="0.25">
      <c r="A547" s="13"/>
      <c r="B547" s="13"/>
      <c r="C547" s="21"/>
      <c r="D547" s="21"/>
      <c r="E547" s="20"/>
      <c r="F547" s="13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BF547" s="31"/>
    </row>
    <row r="548" spans="1:58" customFormat="1" x14ac:dyDescent="0.25">
      <c r="A548" s="13"/>
      <c r="B548" s="13"/>
      <c r="C548" s="21"/>
      <c r="D548" s="21"/>
      <c r="E548" s="20"/>
      <c r="F548" s="13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BF548" s="31"/>
    </row>
    <row r="549" spans="1:58" customFormat="1" x14ac:dyDescent="0.25">
      <c r="A549" s="13"/>
      <c r="B549" s="13"/>
      <c r="C549" s="21"/>
      <c r="D549" s="21"/>
      <c r="E549" s="20"/>
      <c r="F549" s="13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BF549" s="31"/>
    </row>
    <row r="550" spans="1:58" customFormat="1" x14ac:dyDescent="0.25">
      <c r="A550" s="13"/>
      <c r="B550" s="13"/>
      <c r="C550" s="21"/>
      <c r="D550" s="21"/>
      <c r="E550" s="20"/>
      <c r="F550" s="13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BF550" s="31"/>
    </row>
    <row r="551" spans="1:58" customFormat="1" x14ac:dyDescent="0.25">
      <c r="A551" s="13"/>
      <c r="B551" s="13"/>
      <c r="C551" s="21"/>
      <c r="D551" s="21"/>
      <c r="E551" s="20"/>
      <c r="F551" s="13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BF551" s="31"/>
    </row>
    <row r="552" spans="1:58" customFormat="1" x14ac:dyDescent="0.25">
      <c r="A552" s="13"/>
      <c r="B552" s="13"/>
      <c r="C552" s="21"/>
      <c r="D552" s="21"/>
      <c r="E552" s="20"/>
      <c r="F552" s="13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BF552" s="31"/>
    </row>
    <row r="553" spans="1:58" customFormat="1" x14ac:dyDescent="0.25">
      <c r="A553" s="13"/>
      <c r="B553" s="13"/>
      <c r="C553" s="21"/>
      <c r="D553" s="21"/>
      <c r="E553" s="20"/>
      <c r="F553" s="13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BF553" s="31"/>
    </row>
    <row r="554" spans="1:58" customFormat="1" x14ac:dyDescent="0.25">
      <c r="A554" s="13"/>
      <c r="B554" s="13"/>
      <c r="C554" s="21"/>
      <c r="D554" s="21"/>
      <c r="E554" s="20"/>
      <c r="F554" s="13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BF554" s="31"/>
    </row>
    <row r="555" spans="1:58" customFormat="1" x14ac:dyDescent="0.25">
      <c r="A555" s="13"/>
      <c r="B555" s="13"/>
      <c r="C555" s="21"/>
      <c r="D555" s="21"/>
      <c r="E555" s="20"/>
      <c r="F555" s="13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BF555" s="31"/>
    </row>
    <row r="556" spans="1:58" customFormat="1" x14ac:dyDescent="0.25">
      <c r="A556" s="13"/>
      <c r="B556" s="13"/>
      <c r="C556" s="21"/>
      <c r="D556" s="21"/>
      <c r="E556" s="20"/>
      <c r="F556" s="13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BF556" s="31"/>
    </row>
    <row r="557" spans="1:58" customFormat="1" x14ac:dyDescent="0.25">
      <c r="A557" s="13"/>
      <c r="B557" s="13"/>
      <c r="C557" s="21"/>
      <c r="D557" s="21"/>
      <c r="E557" s="20"/>
      <c r="F557" s="13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BF557" s="31"/>
    </row>
    <row r="558" spans="1:58" customFormat="1" x14ac:dyDescent="0.25">
      <c r="A558" s="13"/>
      <c r="B558" s="13"/>
      <c r="C558" s="21"/>
      <c r="D558" s="21"/>
      <c r="E558" s="20"/>
      <c r="F558" s="13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BF558" s="31"/>
    </row>
    <row r="559" spans="1:58" customFormat="1" x14ac:dyDescent="0.25">
      <c r="A559" s="13"/>
      <c r="B559" s="13"/>
      <c r="C559" s="21"/>
      <c r="D559" s="21"/>
      <c r="E559" s="20"/>
      <c r="F559" s="13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BF559" s="31"/>
    </row>
    <row r="560" spans="1:58" customFormat="1" x14ac:dyDescent="0.25">
      <c r="A560" s="13"/>
      <c r="B560" s="13"/>
      <c r="C560" s="21"/>
      <c r="D560" s="21"/>
      <c r="E560" s="20"/>
      <c r="F560" s="13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BF560" s="31"/>
    </row>
    <row r="561" spans="1:58" customFormat="1" x14ac:dyDescent="0.25">
      <c r="A561" s="13"/>
      <c r="B561" s="13"/>
      <c r="C561" s="21"/>
      <c r="D561" s="21"/>
      <c r="E561" s="20"/>
      <c r="F561" s="13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BF561" s="31"/>
    </row>
    <row r="562" spans="1:58" customFormat="1" x14ac:dyDescent="0.25">
      <c r="A562" s="13"/>
      <c r="B562" s="13"/>
      <c r="C562" s="21"/>
      <c r="D562" s="21"/>
      <c r="E562" s="20"/>
      <c r="F562" s="13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BF562" s="31"/>
    </row>
    <row r="563" spans="1:58" customFormat="1" x14ac:dyDescent="0.25">
      <c r="A563" s="13"/>
      <c r="B563" s="13"/>
      <c r="C563" s="21"/>
      <c r="D563" s="21"/>
      <c r="E563" s="20"/>
      <c r="F563" s="13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BF563" s="31"/>
    </row>
    <row r="564" spans="1:58" customFormat="1" x14ac:dyDescent="0.25">
      <c r="A564" s="13"/>
      <c r="B564" s="13"/>
      <c r="C564" s="21"/>
      <c r="D564" s="21"/>
      <c r="E564" s="20"/>
      <c r="F564" s="13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BF564" s="31"/>
    </row>
    <row r="565" spans="1:58" customFormat="1" x14ac:dyDescent="0.25">
      <c r="A565" s="13"/>
      <c r="B565" s="13"/>
      <c r="C565" s="21"/>
      <c r="D565" s="21"/>
      <c r="E565" s="20"/>
      <c r="F565" s="13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BF565" s="31"/>
    </row>
    <row r="566" spans="1:58" customFormat="1" x14ac:dyDescent="0.25">
      <c r="A566" s="13"/>
      <c r="B566" s="13"/>
      <c r="C566" s="21"/>
      <c r="D566" s="21"/>
      <c r="E566" s="20"/>
      <c r="F566" s="13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BF566" s="31"/>
    </row>
    <row r="567" spans="1:58" customFormat="1" x14ac:dyDescent="0.25">
      <c r="A567" s="13"/>
      <c r="B567" s="13"/>
      <c r="C567" s="21"/>
      <c r="D567" s="21"/>
      <c r="E567" s="20"/>
      <c r="F567" s="13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BF567" s="31"/>
    </row>
    <row r="568" spans="1:58" customFormat="1" x14ac:dyDescent="0.25">
      <c r="A568" s="13"/>
      <c r="B568" s="13"/>
      <c r="C568" s="21"/>
      <c r="D568" s="21"/>
      <c r="E568" s="20"/>
      <c r="F568" s="13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BF568" s="31"/>
    </row>
    <row r="569" spans="1:58" customFormat="1" x14ac:dyDescent="0.25">
      <c r="A569" s="13"/>
      <c r="B569" s="13"/>
      <c r="C569" s="21"/>
      <c r="D569" s="21"/>
      <c r="E569" s="20"/>
      <c r="F569" s="13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BF569" s="31"/>
    </row>
    <row r="570" spans="1:58" customFormat="1" x14ac:dyDescent="0.25">
      <c r="A570" s="13"/>
      <c r="B570" s="13"/>
      <c r="C570" s="21"/>
      <c r="D570" s="21"/>
      <c r="E570" s="20"/>
      <c r="F570" s="13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BF570" s="31"/>
    </row>
    <row r="571" spans="1:58" customFormat="1" x14ac:dyDescent="0.25">
      <c r="A571" s="13"/>
      <c r="B571" s="13"/>
      <c r="C571" s="21"/>
      <c r="D571" s="21"/>
      <c r="E571" s="20"/>
      <c r="F571" s="13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BF571" s="31"/>
    </row>
    <row r="572" spans="1:58" customFormat="1" x14ac:dyDescent="0.25">
      <c r="A572" s="13"/>
      <c r="B572" s="13"/>
      <c r="C572" s="21"/>
      <c r="D572" s="21"/>
      <c r="E572" s="20"/>
      <c r="F572" s="13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BF572" s="31"/>
    </row>
    <row r="573" spans="1:58" customFormat="1" x14ac:dyDescent="0.25">
      <c r="A573" s="13"/>
      <c r="B573" s="13"/>
      <c r="C573" s="21"/>
      <c r="D573" s="21"/>
      <c r="E573" s="20"/>
      <c r="F573" s="13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BF573" s="31"/>
    </row>
    <row r="574" spans="1:58" customFormat="1" x14ac:dyDescent="0.25">
      <c r="A574" s="13"/>
      <c r="B574" s="13"/>
      <c r="C574" s="21"/>
      <c r="D574" s="21"/>
      <c r="E574" s="20"/>
      <c r="F574" s="13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BF574" s="31"/>
    </row>
    <row r="575" spans="1:58" customFormat="1" x14ac:dyDescent="0.25">
      <c r="A575" s="13"/>
      <c r="B575" s="13"/>
      <c r="C575" s="21"/>
      <c r="D575" s="21"/>
      <c r="E575" s="20"/>
      <c r="F575" s="13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BF575" s="31"/>
    </row>
    <row r="576" spans="1:58" customFormat="1" x14ac:dyDescent="0.25">
      <c r="A576" s="13"/>
      <c r="B576" s="13"/>
      <c r="C576" s="21"/>
      <c r="D576" s="21"/>
      <c r="E576" s="20"/>
      <c r="F576" s="13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BF576" s="31"/>
    </row>
    <row r="577" spans="1:58" customFormat="1" x14ac:dyDescent="0.25">
      <c r="A577" s="13"/>
      <c r="B577" s="13"/>
      <c r="C577" s="21"/>
      <c r="D577" s="21"/>
      <c r="E577" s="20"/>
      <c r="F577" s="13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BF577" s="31"/>
    </row>
    <row r="578" spans="1:58" customFormat="1" x14ac:dyDescent="0.25">
      <c r="A578" s="13"/>
      <c r="B578" s="13"/>
      <c r="C578" s="21"/>
      <c r="D578" s="21"/>
      <c r="E578" s="20"/>
      <c r="F578" s="13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BF578" s="31"/>
    </row>
    <row r="579" spans="1:58" customFormat="1" x14ac:dyDescent="0.25">
      <c r="A579" s="13"/>
      <c r="B579" s="13"/>
      <c r="C579" s="21"/>
      <c r="D579" s="21"/>
      <c r="E579" s="20"/>
      <c r="F579" s="13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BF579" s="31"/>
    </row>
    <row r="580" spans="1:58" customFormat="1" x14ac:dyDescent="0.25">
      <c r="A580" s="13"/>
      <c r="B580" s="13"/>
      <c r="C580" s="21"/>
      <c r="D580" s="21"/>
      <c r="E580" s="20"/>
      <c r="F580" s="13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BF580" s="31"/>
    </row>
    <row r="581" spans="1:58" customFormat="1" x14ac:dyDescent="0.25">
      <c r="A581" s="13"/>
      <c r="B581" s="13"/>
      <c r="C581" s="21"/>
      <c r="D581" s="21"/>
      <c r="E581" s="20"/>
      <c r="F581" s="13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BF581" s="31"/>
    </row>
    <row r="582" spans="1:58" customFormat="1" x14ac:dyDescent="0.25">
      <c r="A582" s="13"/>
      <c r="B582" s="13"/>
      <c r="C582" s="21"/>
      <c r="D582" s="21"/>
      <c r="E582" s="20"/>
      <c r="F582" s="13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BF582" s="31"/>
    </row>
    <row r="583" spans="1:58" customFormat="1" x14ac:dyDescent="0.25">
      <c r="A583" s="13"/>
      <c r="B583" s="13"/>
      <c r="C583" s="21"/>
      <c r="D583" s="21"/>
      <c r="E583" s="20"/>
      <c r="F583" s="13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BF583" s="31"/>
    </row>
    <row r="584" spans="1:58" customFormat="1" x14ac:dyDescent="0.25">
      <c r="A584" s="13"/>
      <c r="B584" s="13"/>
      <c r="C584" s="21"/>
      <c r="D584" s="21"/>
      <c r="E584" s="20"/>
      <c r="F584" s="13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BF584" s="31"/>
    </row>
    <row r="585" spans="1:58" customFormat="1" x14ac:dyDescent="0.25">
      <c r="A585" s="13"/>
      <c r="B585" s="13"/>
      <c r="C585" s="21"/>
      <c r="D585" s="21"/>
      <c r="E585" s="20"/>
      <c r="F585" s="13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BF585" s="31"/>
    </row>
    <row r="586" spans="1:58" customFormat="1" x14ac:dyDescent="0.25">
      <c r="A586" s="13"/>
      <c r="B586" s="13"/>
      <c r="C586" s="21"/>
      <c r="D586" s="21"/>
      <c r="E586" s="20"/>
      <c r="F586" s="13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BF586" s="31"/>
    </row>
    <row r="587" spans="1:58" customFormat="1" x14ac:dyDescent="0.25">
      <c r="A587" s="13"/>
      <c r="B587" s="13"/>
      <c r="C587" s="21"/>
      <c r="D587" s="21"/>
      <c r="E587" s="20"/>
      <c r="F587" s="13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BF587" s="31"/>
    </row>
    <row r="588" spans="1:58" customFormat="1" x14ac:dyDescent="0.25">
      <c r="A588" s="13"/>
      <c r="B588" s="13"/>
      <c r="C588" s="21"/>
      <c r="D588" s="21"/>
      <c r="E588" s="20"/>
      <c r="F588" s="13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BF588" s="31"/>
    </row>
    <row r="589" spans="1:58" customFormat="1" x14ac:dyDescent="0.25">
      <c r="A589" s="13"/>
      <c r="B589" s="13"/>
      <c r="C589" s="21"/>
      <c r="D589" s="21"/>
      <c r="E589" s="20"/>
      <c r="F589" s="13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BF589" s="31"/>
    </row>
    <row r="590" spans="1:58" customFormat="1" x14ac:dyDescent="0.25">
      <c r="A590" s="13"/>
      <c r="B590" s="13"/>
      <c r="C590" s="21"/>
      <c r="D590" s="21"/>
      <c r="E590" s="20"/>
      <c r="F590" s="13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BF590" s="31"/>
    </row>
    <row r="591" spans="1:58" customFormat="1" x14ac:dyDescent="0.25">
      <c r="A591" s="13"/>
      <c r="B591" s="13"/>
      <c r="C591" s="21"/>
      <c r="D591" s="21"/>
      <c r="E591" s="20"/>
      <c r="F591" s="13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BF591" s="31"/>
    </row>
    <row r="592" spans="1:58" customFormat="1" x14ac:dyDescent="0.25">
      <c r="A592" s="13"/>
      <c r="B592" s="13"/>
      <c r="C592" s="21"/>
      <c r="D592" s="21"/>
      <c r="E592" s="20"/>
      <c r="F592" s="13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BF592" s="31"/>
    </row>
    <row r="593" spans="1:58" customFormat="1" x14ac:dyDescent="0.25">
      <c r="A593" s="13"/>
      <c r="B593" s="13"/>
      <c r="C593" s="21"/>
      <c r="D593" s="21"/>
      <c r="E593" s="20"/>
      <c r="F593" s="13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BF593" s="31"/>
    </row>
    <row r="594" spans="1:58" customFormat="1" x14ac:dyDescent="0.25">
      <c r="A594" s="13"/>
      <c r="B594" s="13"/>
      <c r="C594" s="21"/>
      <c r="D594" s="21"/>
      <c r="E594" s="20"/>
      <c r="F594" s="13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BF594" s="31"/>
    </row>
    <row r="595" spans="1:58" customFormat="1" x14ac:dyDescent="0.25">
      <c r="A595" s="13"/>
      <c r="B595" s="13"/>
      <c r="C595" s="21"/>
      <c r="D595" s="21"/>
      <c r="E595" s="20"/>
      <c r="F595" s="13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BF595" s="31"/>
    </row>
    <row r="596" spans="1:58" customFormat="1" x14ac:dyDescent="0.25">
      <c r="A596" s="13"/>
      <c r="B596" s="13"/>
      <c r="C596" s="21"/>
      <c r="D596" s="21"/>
      <c r="E596" s="20"/>
      <c r="F596" s="13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BF596" s="31"/>
    </row>
    <row r="597" spans="1:58" customFormat="1" x14ac:dyDescent="0.25">
      <c r="A597" s="13"/>
      <c r="B597" s="13"/>
      <c r="C597" s="21"/>
      <c r="D597" s="21"/>
      <c r="E597" s="20"/>
      <c r="F597" s="13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BF597" s="31"/>
    </row>
    <row r="598" spans="1:58" customFormat="1" x14ac:dyDescent="0.25">
      <c r="A598" s="13"/>
      <c r="B598" s="13"/>
      <c r="C598" s="21"/>
      <c r="D598" s="21"/>
      <c r="E598" s="20"/>
      <c r="F598" s="13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BF598" s="31"/>
    </row>
    <row r="599" spans="1:58" customFormat="1" x14ac:dyDescent="0.25">
      <c r="A599" s="13"/>
      <c r="B599" s="13"/>
      <c r="C599" s="21"/>
      <c r="D599" s="21"/>
      <c r="E599" s="20"/>
      <c r="F599" s="13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BF599" s="31"/>
    </row>
    <row r="600" spans="1:58" customFormat="1" x14ac:dyDescent="0.25">
      <c r="A600" s="13"/>
      <c r="B600" s="13"/>
      <c r="C600" s="21"/>
      <c r="D600" s="21"/>
      <c r="E600" s="20"/>
      <c r="F600" s="13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BF600" s="31"/>
    </row>
    <row r="601" spans="1:58" customFormat="1" x14ac:dyDescent="0.25">
      <c r="A601" s="13"/>
      <c r="B601" s="13"/>
      <c r="C601" s="21"/>
      <c r="D601" s="21"/>
      <c r="E601" s="20"/>
      <c r="F601" s="13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BF601" s="31"/>
    </row>
    <row r="602" spans="1:58" customFormat="1" x14ac:dyDescent="0.25">
      <c r="A602" s="13"/>
      <c r="B602" s="13"/>
      <c r="C602" s="21"/>
      <c r="D602" s="21"/>
      <c r="E602" s="20"/>
      <c r="F602" s="13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BF602" s="31"/>
    </row>
    <row r="603" spans="1:58" customFormat="1" x14ac:dyDescent="0.25">
      <c r="A603" s="13"/>
      <c r="B603" s="13"/>
      <c r="C603" s="21"/>
      <c r="D603" s="21"/>
      <c r="E603" s="20"/>
      <c r="F603" s="13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BF603" s="31"/>
    </row>
    <row r="604" spans="1:58" customFormat="1" x14ac:dyDescent="0.25">
      <c r="A604" s="13"/>
      <c r="B604" s="13"/>
      <c r="C604" s="21"/>
      <c r="D604" s="21"/>
      <c r="E604" s="20"/>
      <c r="F604" s="13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BF604" s="31"/>
    </row>
    <row r="605" spans="1:58" customFormat="1" x14ac:dyDescent="0.25">
      <c r="A605" s="13"/>
      <c r="B605" s="13"/>
      <c r="C605" s="21"/>
      <c r="D605" s="21"/>
      <c r="E605" s="20"/>
      <c r="F605" s="13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BF605" s="31"/>
    </row>
    <row r="606" spans="1:58" customFormat="1" x14ac:dyDescent="0.25">
      <c r="A606" s="13"/>
      <c r="B606" s="13"/>
      <c r="C606" s="21"/>
      <c r="D606" s="21"/>
      <c r="E606" s="20"/>
      <c r="F606" s="13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BF606" s="31"/>
    </row>
    <row r="607" spans="1:58" customFormat="1" x14ac:dyDescent="0.25">
      <c r="A607" s="13"/>
      <c r="B607" s="13"/>
      <c r="C607" s="21"/>
      <c r="D607" s="21"/>
      <c r="E607" s="20"/>
      <c r="F607" s="13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BF607" s="31"/>
    </row>
    <row r="608" spans="1:58" customFormat="1" x14ac:dyDescent="0.25">
      <c r="A608" s="13"/>
      <c r="B608" s="13"/>
      <c r="C608" s="21"/>
      <c r="D608" s="21"/>
      <c r="E608" s="20"/>
      <c r="F608" s="13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BF608" s="31"/>
    </row>
    <row r="609" spans="1:58" customFormat="1" x14ac:dyDescent="0.25">
      <c r="A609" s="13"/>
      <c r="B609" s="13"/>
      <c r="C609" s="21"/>
      <c r="D609" s="21"/>
      <c r="E609" s="20"/>
      <c r="F609" s="13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BF609" s="31"/>
    </row>
    <row r="610" spans="1:58" customFormat="1" x14ac:dyDescent="0.25">
      <c r="A610" s="13"/>
      <c r="B610" s="13"/>
      <c r="C610" s="21"/>
      <c r="D610" s="21"/>
      <c r="E610" s="20"/>
      <c r="F610" s="13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BF610" s="31"/>
    </row>
    <row r="611" spans="1:58" customFormat="1" x14ac:dyDescent="0.25">
      <c r="A611" s="13"/>
      <c r="B611" s="13"/>
      <c r="C611" s="21"/>
      <c r="D611" s="21"/>
      <c r="E611" s="20"/>
      <c r="F611" s="13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BF611" s="31"/>
    </row>
    <row r="612" spans="1:58" customFormat="1" x14ac:dyDescent="0.25">
      <c r="A612" s="13"/>
      <c r="B612" s="13"/>
      <c r="C612" s="21"/>
      <c r="D612" s="21"/>
      <c r="E612" s="20"/>
      <c r="F612" s="13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BF612" s="31"/>
    </row>
    <row r="613" spans="1:58" customFormat="1" x14ac:dyDescent="0.25">
      <c r="A613" s="13"/>
      <c r="B613" s="13"/>
      <c r="C613" s="21"/>
      <c r="D613" s="21"/>
      <c r="E613" s="20"/>
      <c r="F613" s="13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BF613" s="31"/>
    </row>
    <row r="614" spans="1:58" customFormat="1" x14ac:dyDescent="0.25">
      <c r="A614" s="13"/>
      <c r="B614" s="13"/>
      <c r="C614" s="21"/>
      <c r="D614" s="21"/>
      <c r="E614" s="20"/>
      <c r="F614" s="13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BF614" s="31"/>
    </row>
    <row r="615" spans="1:58" customFormat="1" x14ac:dyDescent="0.25">
      <c r="A615" s="13"/>
      <c r="B615" s="13"/>
      <c r="C615" s="21"/>
      <c r="D615" s="21"/>
      <c r="E615" s="20"/>
      <c r="F615" s="13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BF615" s="31"/>
    </row>
    <row r="616" spans="1:58" customFormat="1" x14ac:dyDescent="0.25">
      <c r="A616" s="13"/>
      <c r="B616" s="13"/>
      <c r="C616" s="21"/>
      <c r="D616" s="21"/>
      <c r="E616" s="20"/>
      <c r="F616" s="13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BF616" s="31"/>
    </row>
    <row r="617" spans="1:58" customFormat="1" x14ac:dyDescent="0.25">
      <c r="A617" s="13"/>
      <c r="B617" s="13"/>
      <c r="C617" s="21"/>
      <c r="D617" s="21"/>
      <c r="E617" s="20"/>
      <c r="F617" s="13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BF617" s="31"/>
    </row>
    <row r="618" spans="1:58" customFormat="1" x14ac:dyDescent="0.25">
      <c r="A618" s="13"/>
      <c r="B618" s="13"/>
      <c r="C618" s="21"/>
      <c r="D618" s="21"/>
      <c r="E618" s="20"/>
      <c r="F618" s="13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BF618" s="31"/>
    </row>
    <row r="619" spans="1:58" customFormat="1" x14ac:dyDescent="0.25">
      <c r="A619" s="13"/>
      <c r="B619" s="13"/>
      <c r="C619" s="21"/>
      <c r="D619" s="21"/>
      <c r="E619" s="20"/>
      <c r="F619" s="13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BF619" s="31"/>
    </row>
    <row r="620" spans="1:58" customFormat="1" x14ac:dyDescent="0.25">
      <c r="A620" s="13"/>
      <c r="B620" s="13"/>
      <c r="C620" s="21"/>
      <c r="D620" s="21"/>
      <c r="E620" s="20"/>
      <c r="F620" s="13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BF620" s="31"/>
    </row>
    <row r="621" spans="1:58" customFormat="1" x14ac:dyDescent="0.25">
      <c r="A621" s="13"/>
      <c r="B621" s="13"/>
      <c r="C621" s="21"/>
      <c r="D621" s="21"/>
      <c r="E621" s="20"/>
      <c r="F621" s="13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BF621" s="31"/>
    </row>
    <row r="622" spans="1:58" customFormat="1" x14ac:dyDescent="0.25">
      <c r="A622" s="13"/>
      <c r="B622" s="13"/>
      <c r="C622" s="21"/>
      <c r="D622" s="21"/>
      <c r="E622" s="20"/>
      <c r="F622" s="13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BF622" s="31"/>
    </row>
    <row r="623" spans="1:58" customFormat="1" x14ac:dyDescent="0.25">
      <c r="A623" s="13"/>
      <c r="B623" s="13"/>
      <c r="C623" s="21"/>
      <c r="D623" s="21"/>
      <c r="E623" s="20"/>
      <c r="F623" s="13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BF623" s="31"/>
    </row>
    <row r="624" spans="1:58" customFormat="1" x14ac:dyDescent="0.25">
      <c r="A624" s="13"/>
      <c r="B624" s="13"/>
      <c r="C624" s="21"/>
      <c r="D624" s="21"/>
      <c r="E624" s="20"/>
      <c r="F624" s="13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BF624" s="31"/>
    </row>
    <row r="625" spans="1:58" customFormat="1" x14ac:dyDescent="0.25">
      <c r="A625" s="13"/>
      <c r="B625" s="13"/>
      <c r="C625" s="21"/>
      <c r="D625" s="21"/>
      <c r="E625" s="20"/>
      <c r="F625" s="13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BF625" s="31"/>
    </row>
    <row r="626" spans="1:58" customFormat="1" x14ac:dyDescent="0.25">
      <c r="A626" s="13"/>
      <c r="B626" s="13"/>
      <c r="C626" s="21"/>
      <c r="D626" s="21"/>
      <c r="E626" s="20"/>
      <c r="F626" s="13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BF626" s="31"/>
    </row>
    <row r="627" spans="1:58" customFormat="1" x14ac:dyDescent="0.25">
      <c r="A627" s="13"/>
      <c r="B627" s="13"/>
      <c r="C627" s="21"/>
      <c r="D627" s="21"/>
      <c r="E627" s="20"/>
      <c r="F627" s="13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BF627" s="31"/>
    </row>
    <row r="628" spans="1:58" customFormat="1" x14ac:dyDescent="0.25">
      <c r="A628" s="13"/>
      <c r="B628" s="13"/>
      <c r="C628" s="21"/>
      <c r="D628" s="21"/>
      <c r="E628" s="20"/>
      <c r="F628" s="13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BF628" s="31"/>
    </row>
    <row r="629" spans="1:58" customFormat="1" x14ac:dyDescent="0.25">
      <c r="A629" s="13"/>
      <c r="B629" s="13"/>
      <c r="C629" s="21"/>
      <c r="D629" s="21"/>
      <c r="E629" s="20"/>
      <c r="F629" s="13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BF629" s="31"/>
    </row>
    <row r="630" spans="1:58" customFormat="1" x14ac:dyDescent="0.25">
      <c r="A630" s="13"/>
      <c r="B630" s="13"/>
      <c r="C630" s="21"/>
      <c r="D630" s="21"/>
      <c r="E630" s="20"/>
      <c r="F630" s="13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BF630" s="31"/>
    </row>
    <row r="631" spans="1:58" customFormat="1" x14ac:dyDescent="0.25">
      <c r="A631" s="13"/>
      <c r="B631" s="13"/>
      <c r="C631" s="21"/>
      <c r="D631" s="21"/>
      <c r="E631" s="20"/>
      <c r="F631" s="13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BF631" s="31"/>
    </row>
    <row r="632" spans="1:58" customFormat="1" x14ac:dyDescent="0.25">
      <c r="A632" s="13"/>
      <c r="B632" s="13"/>
      <c r="C632" s="21"/>
      <c r="D632" s="21"/>
      <c r="E632" s="20"/>
      <c r="F632" s="13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BF632" s="31"/>
    </row>
    <row r="633" spans="1:58" customFormat="1" x14ac:dyDescent="0.25">
      <c r="A633" s="13"/>
      <c r="B633" s="13"/>
      <c r="C633" s="21"/>
      <c r="D633" s="21"/>
      <c r="E633" s="20"/>
      <c r="F633" s="13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BF633" s="31"/>
    </row>
    <row r="634" spans="1:58" customFormat="1" x14ac:dyDescent="0.25">
      <c r="A634" s="13"/>
      <c r="B634" s="13"/>
      <c r="C634" s="21"/>
      <c r="D634" s="21"/>
      <c r="E634" s="20"/>
      <c r="F634" s="13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BF634" s="31"/>
    </row>
    <row r="635" spans="1:58" customFormat="1" x14ac:dyDescent="0.25">
      <c r="A635" s="13"/>
      <c r="B635" s="13"/>
      <c r="C635" s="21"/>
      <c r="D635" s="21"/>
      <c r="E635" s="20"/>
      <c r="F635" s="13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BF635" s="31"/>
    </row>
    <row r="636" spans="1:58" customFormat="1" x14ac:dyDescent="0.25">
      <c r="A636" s="13"/>
      <c r="B636" s="13"/>
      <c r="C636" s="21"/>
      <c r="D636" s="21"/>
      <c r="E636" s="20"/>
      <c r="F636" s="13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BF636" s="31"/>
    </row>
    <row r="637" spans="1:58" customFormat="1" x14ac:dyDescent="0.25">
      <c r="A637" s="13"/>
      <c r="B637" s="13"/>
      <c r="C637" s="21"/>
      <c r="D637" s="21"/>
      <c r="E637" s="20"/>
      <c r="F637" s="13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BF637" s="31"/>
    </row>
    <row r="638" spans="1:58" customFormat="1" x14ac:dyDescent="0.25">
      <c r="A638" s="13"/>
      <c r="B638" s="13"/>
      <c r="C638" s="21"/>
      <c r="D638" s="21"/>
      <c r="E638" s="20"/>
      <c r="F638" s="13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BF638" s="31"/>
    </row>
    <row r="639" spans="1:58" customFormat="1" x14ac:dyDescent="0.25">
      <c r="A639" s="13"/>
      <c r="B639" s="13"/>
      <c r="C639" s="21"/>
      <c r="D639" s="21"/>
      <c r="E639" s="20"/>
      <c r="F639" s="13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BF639" s="31"/>
    </row>
    <row r="640" spans="1:58" customFormat="1" x14ac:dyDescent="0.25">
      <c r="A640" s="13"/>
      <c r="B640" s="13"/>
      <c r="C640" s="21"/>
      <c r="D640" s="21"/>
      <c r="E640" s="20"/>
      <c r="F640" s="13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BF640" s="31"/>
    </row>
    <row r="641" spans="1:58" customFormat="1" x14ac:dyDescent="0.25">
      <c r="A641" s="13"/>
      <c r="B641" s="13"/>
      <c r="C641" s="21"/>
      <c r="D641" s="21"/>
      <c r="E641" s="20"/>
      <c r="F641" s="13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BF641" s="31"/>
    </row>
    <row r="642" spans="1:58" customFormat="1" x14ac:dyDescent="0.25">
      <c r="A642" s="13"/>
      <c r="B642" s="13"/>
      <c r="C642" s="21"/>
      <c r="D642" s="21"/>
      <c r="E642" s="20"/>
      <c r="F642" s="13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BF642" s="31"/>
    </row>
    <row r="643" spans="1:58" customFormat="1" x14ac:dyDescent="0.25">
      <c r="A643" s="13"/>
      <c r="B643" s="13"/>
      <c r="C643" s="21"/>
      <c r="D643" s="21"/>
      <c r="E643" s="20"/>
      <c r="F643" s="13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BF643" s="31"/>
    </row>
    <row r="644" spans="1:58" customFormat="1" x14ac:dyDescent="0.25">
      <c r="A644" s="13"/>
      <c r="B644" s="13"/>
      <c r="C644" s="21"/>
      <c r="D644" s="21"/>
      <c r="E644" s="20"/>
      <c r="F644" s="13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BF644" s="31"/>
    </row>
    <row r="645" spans="1:58" customFormat="1" x14ac:dyDescent="0.25">
      <c r="A645" s="13"/>
      <c r="B645" s="13"/>
      <c r="C645" s="21"/>
      <c r="D645" s="21"/>
      <c r="E645" s="20"/>
      <c r="F645" s="13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BF645" s="31"/>
    </row>
    <row r="646" spans="1:58" customFormat="1" x14ac:dyDescent="0.25">
      <c r="A646" s="13"/>
      <c r="B646" s="13"/>
      <c r="C646" s="21"/>
      <c r="D646" s="21"/>
      <c r="E646" s="20"/>
      <c r="F646" s="13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BF646" s="31"/>
    </row>
    <row r="647" spans="1:58" customFormat="1" x14ac:dyDescent="0.25">
      <c r="A647" s="13"/>
      <c r="B647" s="13"/>
      <c r="C647" s="21"/>
      <c r="D647" s="21"/>
      <c r="E647" s="20"/>
      <c r="F647" s="13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BF647" s="31"/>
    </row>
    <row r="648" spans="1:58" customFormat="1" x14ac:dyDescent="0.25">
      <c r="A648" s="13"/>
      <c r="B648" s="13"/>
      <c r="C648" s="21"/>
      <c r="D648" s="21"/>
      <c r="E648" s="20"/>
      <c r="F648" s="13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BF648" s="31"/>
    </row>
    <row r="649" spans="1:58" customFormat="1" x14ac:dyDescent="0.25">
      <c r="A649" s="13"/>
      <c r="B649" s="13"/>
      <c r="C649" s="21"/>
      <c r="D649" s="21"/>
      <c r="E649" s="20"/>
      <c r="F649" s="13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BF649" s="31"/>
    </row>
    <row r="650" spans="1:58" customFormat="1" x14ac:dyDescent="0.25">
      <c r="A650" s="13"/>
      <c r="B650" s="13"/>
      <c r="C650" s="21"/>
      <c r="D650" s="21"/>
      <c r="E650" s="20"/>
      <c r="F650" s="13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BF650" s="31"/>
    </row>
    <row r="651" spans="1:58" customFormat="1" x14ac:dyDescent="0.25">
      <c r="A651" s="13"/>
      <c r="B651" s="13"/>
      <c r="C651" s="21"/>
      <c r="D651" s="21"/>
      <c r="E651" s="20"/>
      <c r="F651" s="13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BF651" s="31"/>
    </row>
    <row r="652" spans="1:58" customFormat="1" x14ac:dyDescent="0.25">
      <c r="A652" s="13"/>
      <c r="B652" s="13"/>
      <c r="C652" s="21"/>
      <c r="D652" s="21"/>
      <c r="E652" s="20"/>
      <c r="F652" s="13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BF652" s="31"/>
    </row>
    <row r="653" spans="1:58" customFormat="1" x14ac:dyDescent="0.25">
      <c r="A653" s="13"/>
      <c r="B653" s="13"/>
      <c r="C653" s="21"/>
      <c r="D653" s="21"/>
      <c r="E653" s="20"/>
      <c r="F653" s="13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BF653" s="31"/>
    </row>
    <row r="654" spans="1:58" customFormat="1" x14ac:dyDescent="0.25">
      <c r="A654" s="13"/>
      <c r="B654" s="13"/>
      <c r="C654" s="21"/>
      <c r="D654" s="21"/>
      <c r="E654" s="20"/>
      <c r="F654" s="13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BF654" s="31"/>
    </row>
    <row r="655" spans="1:58" customFormat="1" x14ac:dyDescent="0.25">
      <c r="A655" s="13"/>
      <c r="B655" s="13"/>
      <c r="C655" s="21"/>
      <c r="D655" s="21"/>
      <c r="E655" s="20"/>
      <c r="F655" s="13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BF655" s="31"/>
    </row>
    <row r="656" spans="1:58" customFormat="1" x14ac:dyDescent="0.25">
      <c r="A656" s="13"/>
      <c r="B656" s="13"/>
      <c r="C656" s="21"/>
      <c r="D656" s="21"/>
      <c r="E656" s="20"/>
      <c r="F656" s="13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BF656" s="31"/>
    </row>
    <row r="657" spans="1:58" customFormat="1" x14ac:dyDescent="0.25">
      <c r="A657" s="13"/>
      <c r="B657" s="13"/>
      <c r="C657" s="21"/>
      <c r="D657" s="21"/>
      <c r="E657" s="20"/>
      <c r="F657" s="13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BF657" s="31"/>
    </row>
    <row r="658" spans="1:58" customFormat="1" x14ac:dyDescent="0.25">
      <c r="A658" s="13"/>
      <c r="B658" s="13"/>
      <c r="C658" s="21"/>
      <c r="D658" s="21"/>
      <c r="E658" s="20"/>
      <c r="F658" s="13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BF658" s="31"/>
    </row>
    <row r="659" spans="1:58" customFormat="1" x14ac:dyDescent="0.25">
      <c r="A659" s="13"/>
      <c r="B659" s="13"/>
      <c r="C659" s="21"/>
      <c r="D659" s="21"/>
      <c r="E659" s="20"/>
      <c r="F659" s="13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BF659" s="31"/>
    </row>
    <row r="660" spans="1:58" customFormat="1" x14ac:dyDescent="0.25">
      <c r="A660" s="13"/>
      <c r="B660" s="13"/>
      <c r="C660" s="21"/>
      <c r="D660" s="21"/>
      <c r="E660" s="20"/>
      <c r="F660" s="13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BF660" s="31"/>
    </row>
    <row r="661" spans="1:58" customFormat="1" x14ac:dyDescent="0.25">
      <c r="A661" s="13"/>
      <c r="B661" s="13"/>
      <c r="C661" s="21"/>
      <c r="D661" s="21"/>
      <c r="E661" s="20"/>
      <c r="F661" s="13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BF661" s="31"/>
    </row>
    <row r="662" spans="1:58" customFormat="1" x14ac:dyDescent="0.25">
      <c r="A662" s="13"/>
      <c r="B662" s="13"/>
      <c r="C662" s="21"/>
      <c r="D662" s="21"/>
      <c r="E662" s="20"/>
      <c r="F662" s="13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BF662" s="31"/>
    </row>
    <row r="663" spans="1:58" customFormat="1" x14ac:dyDescent="0.25">
      <c r="A663" s="13"/>
      <c r="B663" s="13"/>
      <c r="C663" s="21"/>
      <c r="D663" s="21"/>
      <c r="E663" s="20"/>
      <c r="F663" s="13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BF663" s="31"/>
    </row>
    <row r="664" spans="1:58" customFormat="1" x14ac:dyDescent="0.25">
      <c r="A664" s="13"/>
      <c r="B664" s="13"/>
      <c r="C664" s="21"/>
      <c r="D664" s="21"/>
      <c r="E664" s="20"/>
      <c r="F664" s="13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BF664" s="31"/>
    </row>
    <row r="665" spans="1:58" customFormat="1" x14ac:dyDescent="0.25">
      <c r="A665" s="13"/>
      <c r="B665" s="13"/>
      <c r="C665" s="21"/>
      <c r="D665" s="21"/>
      <c r="E665" s="20"/>
      <c r="F665" s="13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BF665" s="31"/>
    </row>
    <row r="666" spans="1:58" customFormat="1" x14ac:dyDescent="0.25">
      <c r="A666" s="13"/>
      <c r="B666" s="13"/>
      <c r="C666" s="21"/>
      <c r="D666" s="21"/>
      <c r="E666" s="20"/>
      <c r="F666" s="13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BF666" s="31"/>
    </row>
    <row r="667" spans="1:58" customFormat="1" x14ac:dyDescent="0.25">
      <c r="A667" s="13"/>
      <c r="B667" s="13"/>
      <c r="C667" s="21"/>
      <c r="D667" s="21"/>
      <c r="E667" s="20"/>
      <c r="F667" s="13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BF667" s="31"/>
    </row>
    <row r="668" spans="1:58" customFormat="1" x14ac:dyDescent="0.25">
      <c r="A668" s="13"/>
      <c r="B668" s="13"/>
      <c r="C668" s="21"/>
      <c r="D668" s="21"/>
      <c r="E668" s="20"/>
      <c r="F668" s="13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BF668" s="31"/>
    </row>
    <row r="669" spans="1:58" customFormat="1" x14ac:dyDescent="0.25">
      <c r="A669" s="13"/>
      <c r="B669" s="13"/>
      <c r="C669" s="21"/>
      <c r="D669" s="21"/>
      <c r="E669" s="20"/>
      <c r="F669" s="13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BF669" s="31"/>
    </row>
    <row r="670" spans="1:58" customFormat="1" x14ac:dyDescent="0.25">
      <c r="A670" s="13"/>
      <c r="B670" s="13"/>
      <c r="C670" s="21"/>
      <c r="D670" s="21"/>
      <c r="E670" s="20"/>
      <c r="F670" s="13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BF670" s="31"/>
    </row>
    <row r="671" spans="1:58" customFormat="1" x14ac:dyDescent="0.25">
      <c r="A671" s="13"/>
      <c r="B671" s="13"/>
      <c r="C671" s="21"/>
      <c r="D671" s="21"/>
      <c r="E671" s="20"/>
      <c r="F671" s="13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BF671" s="31"/>
    </row>
    <row r="672" spans="1:58" customFormat="1" x14ac:dyDescent="0.25">
      <c r="A672" s="13"/>
      <c r="B672" s="13"/>
      <c r="C672" s="21"/>
      <c r="D672" s="21"/>
      <c r="E672" s="20"/>
      <c r="F672" s="13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BF672" s="31"/>
    </row>
    <row r="673" spans="1:58" customFormat="1" x14ac:dyDescent="0.25">
      <c r="A673" s="13"/>
      <c r="B673" s="13"/>
      <c r="C673" s="21"/>
      <c r="D673" s="21"/>
      <c r="E673" s="20"/>
      <c r="F673" s="13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BF673" s="31"/>
    </row>
    <row r="674" spans="1:58" customFormat="1" x14ac:dyDescent="0.25">
      <c r="A674" s="13"/>
      <c r="B674" s="13"/>
      <c r="C674" s="21"/>
      <c r="D674" s="21"/>
      <c r="E674" s="20"/>
      <c r="F674" s="13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BF674" s="31"/>
    </row>
    <row r="675" spans="1:58" customFormat="1" x14ac:dyDescent="0.25">
      <c r="A675" s="13"/>
      <c r="B675" s="13"/>
      <c r="C675" s="21"/>
      <c r="D675" s="21"/>
      <c r="E675" s="20"/>
      <c r="F675" s="13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BF675" s="31"/>
    </row>
    <row r="676" spans="1:58" customFormat="1" x14ac:dyDescent="0.25">
      <c r="A676" s="13"/>
      <c r="B676" s="13"/>
      <c r="C676" s="21"/>
      <c r="D676" s="21"/>
      <c r="E676" s="20"/>
      <c r="F676" s="13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BF676" s="31"/>
    </row>
    <row r="677" spans="1:58" customFormat="1" x14ac:dyDescent="0.25">
      <c r="A677" s="13"/>
      <c r="B677" s="13"/>
      <c r="C677" s="21"/>
      <c r="D677" s="21"/>
      <c r="E677" s="20"/>
      <c r="F677" s="13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BF677" s="31"/>
    </row>
    <row r="678" spans="1:58" customFormat="1" x14ac:dyDescent="0.25">
      <c r="A678" s="13"/>
      <c r="B678" s="13"/>
      <c r="C678" s="21"/>
      <c r="D678" s="21"/>
      <c r="E678" s="20"/>
      <c r="F678" s="13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BF678" s="31"/>
    </row>
    <row r="679" spans="1:58" customFormat="1" x14ac:dyDescent="0.25">
      <c r="A679" s="13"/>
      <c r="B679" s="13"/>
      <c r="C679" s="21"/>
      <c r="D679" s="21"/>
      <c r="E679" s="20"/>
      <c r="F679" s="13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BF679" s="31"/>
    </row>
    <row r="680" spans="1:58" customFormat="1" x14ac:dyDescent="0.25">
      <c r="A680" s="13"/>
      <c r="B680" s="13"/>
      <c r="C680" s="21"/>
      <c r="D680" s="21"/>
      <c r="E680" s="20"/>
      <c r="F680" s="13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BF680" s="31"/>
    </row>
    <row r="681" spans="1:58" customFormat="1" x14ac:dyDescent="0.25">
      <c r="A681" s="13"/>
      <c r="B681" s="13"/>
      <c r="C681" s="21"/>
      <c r="D681" s="21"/>
      <c r="E681" s="20"/>
      <c r="F681" s="13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BF681" s="31"/>
    </row>
    <row r="682" spans="1:58" customFormat="1" x14ac:dyDescent="0.25">
      <c r="A682" s="13"/>
      <c r="B682" s="13"/>
      <c r="C682" s="21"/>
      <c r="D682" s="21"/>
      <c r="E682" s="20"/>
      <c r="F682" s="13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BF682" s="31"/>
    </row>
    <row r="683" spans="1:58" customFormat="1" x14ac:dyDescent="0.25">
      <c r="A683" s="13"/>
      <c r="B683" s="13"/>
      <c r="C683" s="21"/>
      <c r="D683" s="21"/>
      <c r="E683" s="20"/>
      <c r="F683" s="13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BF683" s="31"/>
    </row>
    <row r="684" spans="1:58" customFormat="1" x14ac:dyDescent="0.25">
      <c r="A684" s="13"/>
      <c r="B684" s="13"/>
      <c r="C684" s="21"/>
      <c r="D684" s="21"/>
      <c r="E684" s="20"/>
      <c r="F684" s="13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BF684" s="31"/>
    </row>
    <row r="685" spans="1:58" customFormat="1" x14ac:dyDescent="0.25">
      <c r="A685" s="13"/>
      <c r="B685" s="13"/>
      <c r="C685" s="21"/>
      <c r="D685" s="21"/>
      <c r="E685" s="20"/>
      <c r="F685" s="13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BF685" s="31"/>
    </row>
    <row r="686" spans="1:58" customFormat="1" x14ac:dyDescent="0.25">
      <c r="A686" s="13"/>
      <c r="B686" s="13"/>
      <c r="C686" s="21"/>
      <c r="D686" s="21"/>
      <c r="E686" s="20"/>
      <c r="F686" s="13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BF686" s="31"/>
    </row>
    <row r="687" spans="1:58" customFormat="1" x14ac:dyDescent="0.25">
      <c r="A687" s="13"/>
      <c r="B687" s="13"/>
      <c r="C687" s="21"/>
      <c r="D687" s="21"/>
      <c r="E687" s="20"/>
      <c r="F687" s="13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BF687" s="31"/>
    </row>
    <row r="688" spans="1:58" customFormat="1" x14ac:dyDescent="0.25">
      <c r="A688" s="13"/>
      <c r="B688" s="13"/>
      <c r="C688" s="21"/>
      <c r="D688" s="21"/>
      <c r="E688" s="20"/>
      <c r="F688" s="13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BF688" s="31"/>
    </row>
    <row r="689" spans="1:58" customFormat="1" x14ac:dyDescent="0.25">
      <c r="A689" s="13"/>
      <c r="B689" s="13"/>
      <c r="C689" s="21"/>
      <c r="D689" s="21"/>
      <c r="E689" s="20"/>
      <c r="F689" s="13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BF689" s="31"/>
    </row>
    <row r="690" spans="1:58" customFormat="1" x14ac:dyDescent="0.25">
      <c r="A690" s="13"/>
      <c r="B690" s="13"/>
      <c r="C690" s="21"/>
      <c r="D690" s="21"/>
      <c r="E690" s="20"/>
      <c r="F690" s="13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BF690" s="31"/>
    </row>
    <row r="691" spans="1:58" customFormat="1" x14ac:dyDescent="0.25">
      <c r="A691" s="13"/>
      <c r="B691" s="13"/>
      <c r="C691" s="21"/>
      <c r="D691" s="21"/>
      <c r="E691" s="20"/>
      <c r="F691" s="13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BF691" s="31"/>
    </row>
    <row r="692" spans="1:58" customFormat="1" x14ac:dyDescent="0.25">
      <c r="A692" s="13"/>
      <c r="B692" s="13"/>
      <c r="C692" s="21"/>
      <c r="D692" s="21"/>
      <c r="E692" s="20"/>
      <c r="F692" s="13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BF692" s="31"/>
    </row>
    <row r="693" spans="1:58" customFormat="1" x14ac:dyDescent="0.25">
      <c r="A693" s="13"/>
      <c r="B693" s="13"/>
      <c r="C693" s="21"/>
      <c r="D693" s="21"/>
      <c r="E693" s="20"/>
      <c r="F693" s="13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BF693" s="31"/>
    </row>
    <row r="694" spans="1:58" customFormat="1" x14ac:dyDescent="0.25">
      <c r="A694" s="13"/>
      <c r="B694" s="13"/>
      <c r="C694" s="21"/>
      <c r="D694" s="21"/>
      <c r="E694" s="20"/>
      <c r="F694" s="13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BF694" s="31"/>
    </row>
    <row r="695" spans="1:58" customFormat="1" x14ac:dyDescent="0.25">
      <c r="A695" s="13"/>
      <c r="B695" s="13"/>
      <c r="C695" s="21"/>
      <c r="D695" s="21"/>
      <c r="E695" s="20"/>
      <c r="F695" s="13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BF695" s="31"/>
    </row>
    <row r="696" spans="1:58" customFormat="1" x14ac:dyDescent="0.25">
      <c r="A696" s="13"/>
      <c r="B696" s="13"/>
      <c r="C696" s="21"/>
      <c r="D696" s="21"/>
      <c r="E696" s="20"/>
      <c r="F696" s="13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BF696" s="31"/>
    </row>
    <row r="697" spans="1:58" customFormat="1" x14ac:dyDescent="0.25">
      <c r="A697" s="13"/>
      <c r="B697" s="13"/>
      <c r="C697" s="21"/>
      <c r="D697" s="21"/>
      <c r="E697" s="20"/>
      <c r="F697" s="13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BF697" s="31"/>
    </row>
    <row r="698" spans="1:58" customFormat="1" x14ac:dyDescent="0.25">
      <c r="A698" s="13"/>
      <c r="B698" s="13"/>
      <c r="C698" s="21"/>
      <c r="D698" s="21"/>
      <c r="E698" s="20"/>
      <c r="F698" s="13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BF698" s="31"/>
    </row>
    <row r="699" spans="1:58" customFormat="1" x14ac:dyDescent="0.25">
      <c r="A699" s="13"/>
      <c r="B699" s="13"/>
      <c r="C699" s="21"/>
      <c r="D699" s="21"/>
      <c r="E699" s="20"/>
      <c r="F699" s="13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BF699" s="31"/>
    </row>
    <row r="700" spans="1:58" customFormat="1" x14ac:dyDescent="0.25">
      <c r="A700" s="13"/>
      <c r="B700" s="13"/>
      <c r="C700" s="21"/>
      <c r="D700" s="21"/>
      <c r="E700" s="20"/>
      <c r="F700" s="13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BF700" s="31"/>
    </row>
    <row r="701" spans="1:58" customFormat="1" x14ac:dyDescent="0.25">
      <c r="A701" s="13"/>
      <c r="B701" s="13"/>
      <c r="C701" s="21"/>
      <c r="D701" s="21"/>
      <c r="E701" s="20"/>
      <c r="F701" s="13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BF701" s="31"/>
    </row>
    <row r="702" spans="1:58" customFormat="1" x14ac:dyDescent="0.25">
      <c r="A702" s="13"/>
      <c r="B702" s="13"/>
      <c r="C702" s="21"/>
      <c r="D702" s="21"/>
      <c r="E702" s="20"/>
      <c r="F702" s="13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BF702" s="31"/>
    </row>
    <row r="703" spans="1:58" customFormat="1" x14ac:dyDescent="0.25">
      <c r="A703" s="13"/>
      <c r="B703" s="13"/>
      <c r="C703" s="21"/>
      <c r="D703" s="21"/>
      <c r="E703" s="20"/>
      <c r="F703" s="13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BF703" s="31"/>
    </row>
    <row r="704" spans="1:58" customFormat="1" x14ac:dyDescent="0.25">
      <c r="A704" s="13"/>
      <c r="B704" s="13"/>
      <c r="C704" s="21"/>
      <c r="D704" s="21"/>
      <c r="E704" s="20"/>
      <c r="F704" s="13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BF704" s="31"/>
    </row>
    <row r="705" spans="1:58" customFormat="1" x14ac:dyDescent="0.25">
      <c r="A705" s="13"/>
      <c r="B705" s="13"/>
      <c r="C705" s="21"/>
      <c r="D705" s="21"/>
      <c r="E705" s="20"/>
      <c r="F705" s="13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BF705" s="31"/>
    </row>
    <row r="706" spans="1:58" customFormat="1" x14ac:dyDescent="0.25">
      <c r="A706" s="13"/>
      <c r="B706" s="13"/>
      <c r="C706" s="21"/>
      <c r="D706" s="21"/>
      <c r="E706" s="20"/>
      <c r="F706" s="13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BF706" s="31"/>
    </row>
    <row r="707" spans="1:58" customFormat="1" x14ac:dyDescent="0.25">
      <c r="A707" s="13"/>
      <c r="B707" s="13"/>
      <c r="C707" s="21"/>
      <c r="D707" s="21"/>
      <c r="E707" s="20"/>
      <c r="F707" s="13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BF707" s="31"/>
    </row>
    <row r="708" spans="1:58" customFormat="1" x14ac:dyDescent="0.25">
      <c r="A708" s="13"/>
      <c r="B708" s="13"/>
      <c r="C708" s="21"/>
      <c r="D708" s="21"/>
      <c r="E708" s="20"/>
      <c r="F708" s="13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BF708" s="31"/>
    </row>
    <row r="709" spans="1:58" customFormat="1" x14ac:dyDescent="0.25">
      <c r="A709" s="13"/>
      <c r="B709" s="13"/>
      <c r="C709" s="21"/>
      <c r="D709" s="21"/>
      <c r="E709" s="20"/>
      <c r="F709" s="13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BF709" s="31"/>
    </row>
    <row r="710" spans="1:58" customFormat="1" x14ac:dyDescent="0.25">
      <c r="A710" s="13"/>
      <c r="B710" s="13"/>
      <c r="C710" s="21"/>
      <c r="D710" s="21"/>
      <c r="E710" s="20"/>
      <c r="F710" s="13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BF710" s="31"/>
    </row>
    <row r="711" spans="1:58" customFormat="1" x14ac:dyDescent="0.25">
      <c r="A711" s="13"/>
      <c r="B711" s="13"/>
      <c r="C711" s="21"/>
      <c r="D711" s="21"/>
      <c r="E711" s="20"/>
      <c r="F711" s="13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BF711" s="31"/>
    </row>
    <row r="712" spans="1:58" customFormat="1" x14ac:dyDescent="0.25">
      <c r="A712" s="13"/>
      <c r="B712" s="13"/>
      <c r="C712" s="21"/>
      <c r="D712" s="21"/>
      <c r="E712" s="20"/>
      <c r="F712" s="13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BF712" s="31"/>
    </row>
    <row r="713" spans="1:58" customFormat="1" x14ac:dyDescent="0.25">
      <c r="A713" s="13"/>
      <c r="B713" s="13"/>
      <c r="C713" s="21"/>
      <c r="D713" s="21"/>
      <c r="E713" s="20"/>
      <c r="F713" s="13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BF713" s="31"/>
    </row>
    <row r="714" spans="1:58" customFormat="1" x14ac:dyDescent="0.25">
      <c r="A714" s="13"/>
      <c r="B714" s="13"/>
      <c r="C714" s="21"/>
      <c r="D714" s="21"/>
      <c r="E714" s="20"/>
      <c r="F714" s="13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BF714" s="31"/>
    </row>
    <row r="715" spans="1:58" customFormat="1" x14ac:dyDescent="0.25">
      <c r="A715" s="13"/>
      <c r="B715" s="13"/>
      <c r="C715" s="21"/>
      <c r="D715" s="21"/>
      <c r="E715" s="20"/>
      <c r="F715" s="13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BF715" s="31"/>
    </row>
    <row r="716" spans="1:58" customFormat="1" x14ac:dyDescent="0.25">
      <c r="A716" s="13"/>
      <c r="B716" s="13"/>
      <c r="C716" s="21"/>
      <c r="D716" s="21"/>
      <c r="E716" s="20"/>
      <c r="F716" s="13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BF716" s="31"/>
    </row>
    <row r="717" spans="1:58" customFormat="1" x14ac:dyDescent="0.25">
      <c r="A717" s="13"/>
      <c r="B717" s="13"/>
      <c r="C717" s="21"/>
      <c r="D717" s="21"/>
      <c r="E717" s="20"/>
      <c r="F717" s="13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BF717" s="31"/>
    </row>
    <row r="718" spans="1:58" customFormat="1" x14ac:dyDescent="0.25">
      <c r="A718" s="13"/>
      <c r="B718" s="13"/>
      <c r="C718" s="21"/>
      <c r="D718" s="21"/>
      <c r="E718" s="20"/>
      <c r="F718" s="13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BF718" s="31"/>
    </row>
    <row r="719" spans="1:58" customFormat="1" x14ac:dyDescent="0.25">
      <c r="A719" s="13"/>
      <c r="B719" s="13"/>
      <c r="C719" s="21"/>
      <c r="D719" s="21"/>
      <c r="E719" s="20"/>
      <c r="F719" s="13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BF719" s="31"/>
    </row>
    <row r="720" spans="1:58" customFormat="1" x14ac:dyDescent="0.25">
      <c r="A720" s="13"/>
      <c r="B720" s="13"/>
      <c r="C720" s="21"/>
      <c r="D720" s="21"/>
      <c r="E720" s="20"/>
      <c r="F720" s="13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BF720" s="31"/>
    </row>
    <row r="721" spans="1:58" customFormat="1" x14ac:dyDescent="0.25">
      <c r="A721" s="13"/>
      <c r="B721" s="13"/>
      <c r="C721" s="21"/>
      <c r="D721" s="21"/>
      <c r="E721" s="20"/>
      <c r="F721" s="13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BF721" s="31"/>
    </row>
    <row r="722" spans="1:58" customFormat="1" x14ac:dyDescent="0.25">
      <c r="A722" s="13"/>
      <c r="B722" s="13"/>
      <c r="C722" s="21"/>
      <c r="D722" s="21"/>
      <c r="E722" s="20"/>
      <c r="F722" s="13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BF722" s="31"/>
    </row>
    <row r="723" spans="1:58" customFormat="1" x14ac:dyDescent="0.25">
      <c r="A723" s="13"/>
      <c r="B723" s="13"/>
      <c r="C723" s="21"/>
      <c r="D723" s="21"/>
      <c r="E723" s="20"/>
      <c r="F723" s="13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BF723" s="31"/>
    </row>
    <row r="724" spans="1:58" customFormat="1" x14ac:dyDescent="0.25">
      <c r="A724" s="13"/>
      <c r="B724" s="13"/>
      <c r="C724" s="21"/>
      <c r="D724" s="21"/>
      <c r="E724" s="20"/>
      <c r="F724" s="13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BF724" s="31"/>
    </row>
    <row r="725" spans="1:58" customFormat="1" x14ac:dyDescent="0.25">
      <c r="A725" s="13"/>
      <c r="B725" s="13"/>
      <c r="C725" s="21"/>
      <c r="D725" s="21"/>
      <c r="E725" s="20"/>
      <c r="F725" s="13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BF725" s="31"/>
    </row>
    <row r="726" spans="1:58" customFormat="1" x14ac:dyDescent="0.25">
      <c r="A726" s="13"/>
      <c r="B726" s="13"/>
      <c r="C726" s="21"/>
      <c r="D726" s="21"/>
      <c r="E726" s="20"/>
      <c r="F726" s="13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BF726" s="31"/>
    </row>
    <row r="727" spans="1:58" customFormat="1" x14ac:dyDescent="0.25">
      <c r="A727" s="13"/>
      <c r="B727" s="13"/>
      <c r="C727" s="21"/>
      <c r="D727" s="21"/>
      <c r="E727" s="20"/>
      <c r="F727" s="13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BF727" s="31"/>
    </row>
    <row r="728" spans="1:58" customFormat="1" x14ac:dyDescent="0.25">
      <c r="A728" s="13"/>
      <c r="B728" s="13"/>
      <c r="C728" s="21"/>
      <c r="D728" s="21"/>
      <c r="E728" s="20"/>
      <c r="F728" s="13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BF728" s="31"/>
    </row>
    <row r="729" spans="1:58" customFormat="1" x14ac:dyDescent="0.25">
      <c r="A729" s="13"/>
      <c r="B729" s="13"/>
      <c r="C729" s="21"/>
      <c r="D729" s="21"/>
      <c r="E729" s="20"/>
      <c r="F729" s="13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BF729" s="31"/>
    </row>
    <row r="730" spans="1:58" customFormat="1" x14ac:dyDescent="0.25">
      <c r="A730" s="13"/>
      <c r="B730" s="13"/>
      <c r="C730" s="21"/>
      <c r="D730" s="21"/>
      <c r="E730" s="20"/>
      <c r="F730" s="13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BF730" s="31"/>
    </row>
    <row r="731" spans="1:58" customFormat="1" x14ac:dyDescent="0.25">
      <c r="A731" s="13"/>
      <c r="B731" s="13"/>
      <c r="C731" s="21"/>
      <c r="D731" s="21"/>
      <c r="E731" s="20"/>
      <c r="F731" s="13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BF731" s="31"/>
    </row>
    <row r="732" spans="1:58" customFormat="1" x14ac:dyDescent="0.25">
      <c r="A732" s="13"/>
      <c r="B732" s="13"/>
      <c r="C732" s="21"/>
      <c r="D732" s="21"/>
      <c r="E732" s="20"/>
      <c r="F732" s="13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BF732" s="31"/>
    </row>
    <row r="733" spans="1:58" customFormat="1" x14ac:dyDescent="0.25">
      <c r="A733" s="13"/>
      <c r="B733" s="13"/>
      <c r="C733" s="21"/>
      <c r="D733" s="21"/>
      <c r="E733" s="20"/>
      <c r="F733" s="13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BF733" s="31"/>
    </row>
    <row r="734" spans="1:58" customFormat="1" x14ac:dyDescent="0.25">
      <c r="A734" s="13"/>
      <c r="B734" s="13"/>
      <c r="C734" s="21"/>
      <c r="D734" s="21"/>
      <c r="E734" s="20"/>
      <c r="F734" s="13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BF734" s="31"/>
    </row>
    <row r="735" spans="1:58" customFormat="1" x14ac:dyDescent="0.25">
      <c r="A735" s="13"/>
      <c r="B735" s="13"/>
      <c r="C735" s="21"/>
      <c r="D735" s="21"/>
      <c r="E735" s="20"/>
      <c r="F735" s="13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BF735" s="31"/>
    </row>
    <row r="736" spans="1:58" customFormat="1" x14ac:dyDescent="0.25">
      <c r="A736" s="13"/>
      <c r="B736" s="13"/>
      <c r="C736" s="21"/>
      <c r="D736" s="21"/>
      <c r="E736" s="20"/>
      <c r="F736" s="13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BF736" s="31"/>
    </row>
    <row r="737" spans="1:58" customFormat="1" x14ac:dyDescent="0.25">
      <c r="A737" s="13"/>
      <c r="B737" s="13"/>
      <c r="C737" s="21"/>
      <c r="D737" s="21"/>
      <c r="E737" s="20"/>
      <c r="F737" s="13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BF737" s="31"/>
    </row>
    <row r="738" spans="1:58" customFormat="1" x14ac:dyDescent="0.25">
      <c r="A738" s="13"/>
      <c r="B738" s="13"/>
      <c r="C738" s="21"/>
      <c r="D738" s="21"/>
      <c r="E738" s="20"/>
      <c r="F738" s="13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BF738" s="31"/>
    </row>
    <row r="739" spans="1:58" customFormat="1" x14ac:dyDescent="0.25">
      <c r="A739" s="13"/>
      <c r="B739" s="13"/>
      <c r="C739" s="21"/>
      <c r="D739" s="21"/>
      <c r="E739" s="20"/>
      <c r="F739" s="13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BF739" s="31"/>
    </row>
    <row r="740" spans="1:58" customFormat="1" x14ac:dyDescent="0.25">
      <c r="A740" s="13"/>
      <c r="B740" s="13"/>
      <c r="C740" s="21"/>
      <c r="D740" s="21"/>
      <c r="E740" s="20"/>
      <c r="F740" s="13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BF740" s="31"/>
    </row>
    <row r="741" spans="1:58" customFormat="1" x14ac:dyDescent="0.25">
      <c r="A741" s="13"/>
      <c r="B741" s="13"/>
      <c r="C741" s="21"/>
      <c r="D741" s="21"/>
      <c r="E741" s="20"/>
      <c r="F741" s="13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BF741" s="31"/>
    </row>
    <row r="742" spans="1:58" customFormat="1" x14ac:dyDescent="0.25">
      <c r="A742" s="13"/>
      <c r="B742" s="13"/>
      <c r="C742" s="21"/>
      <c r="D742" s="21"/>
      <c r="E742" s="20"/>
      <c r="F742" s="13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BF742" s="31"/>
    </row>
    <row r="743" spans="1:58" customFormat="1" x14ac:dyDescent="0.25">
      <c r="A743" s="13"/>
      <c r="B743" s="13"/>
      <c r="C743" s="21"/>
      <c r="D743" s="21"/>
      <c r="E743" s="20"/>
      <c r="F743" s="13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BF743" s="31"/>
    </row>
    <row r="744" spans="1:58" customFormat="1" x14ac:dyDescent="0.25">
      <c r="A744" s="13"/>
      <c r="B744" s="13"/>
      <c r="C744" s="21"/>
      <c r="D744" s="21"/>
      <c r="E744" s="20"/>
      <c r="F744" s="13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BF744" s="31"/>
    </row>
    <row r="745" spans="1:58" customFormat="1" x14ac:dyDescent="0.25">
      <c r="A745" s="13"/>
      <c r="B745" s="13"/>
      <c r="C745" s="21"/>
      <c r="D745" s="21"/>
      <c r="E745" s="20"/>
      <c r="F745" s="13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BF745" s="31"/>
    </row>
    <row r="746" spans="1:58" customFormat="1" x14ac:dyDescent="0.25">
      <c r="A746" s="13"/>
      <c r="B746" s="13"/>
      <c r="C746" s="21"/>
      <c r="D746" s="21"/>
      <c r="E746" s="20"/>
      <c r="F746" s="13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BF746" s="31"/>
    </row>
    <row r="747" spans="1:58" customFormat="1" x14ac:dyDescent="0.25">
      <c r="A747" s="13"/>
      <c r="B747" s="13"/>
      <c r="C747" s="21"/>
      <c r="D747" s="21"/>
      <c r="E747" s="20"/>
      <c r="F747" s="13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BF747" s="31"/>
    </row>
    <row r="748" spans="1:58" customFormat="1" x14ac:dyDescent="0.25">
      <c r="A748" s="13"/>
      <c r="B748" s="13"/>
      <c r="C748" s="21"/>
      <c r="D748" s="21"/>
      <c r="E748" s="20"/>
      <c r="F748" s="13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BF748" s="31"/>
    </row>
    <row r="749" spans="1:58" customFormat="1" x14ac:dyDescent="0.25">
      <c r="A749" s="13"/>
      <c r="B749" s="13"/>
      <c r="C749" s="21"/>
      <c r="D749" s="21"/>
      <c r="E749" s="20"/>
      <c r="F749" s="13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BF749" s="31"/>
    </row>
    <row r="750" spans="1:58" customFormat="1" x14ac:dyDescent="0.25">
      <c r="A750" s="13"/>
      <c r="B750" s="13"/>
      <c r="C750" s="21"/>
      <c r="D750" s="21"/>
      <c r="E750" s="20"/>
      <c r="F750" s="13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BF750" s="31"/>
    </row>
    <row r="751" spans="1:58" customFormat="1" x14ac:dyDescent="0.25">
      <c r="A751" s="13"/>
      <c r="B751" s="13"/>
      <c r="C751" s="21"/>
      <c r="D751" s="21"/>
      <c r="E751" s="20"/>
      <c r="F751" s="13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BF751" s="31"/>
    </row>
    <row r="752" spans="1:58" customFormat="1" x14ac:dyDescent="0.25">
      <c r="A752" s="13"/>
      <c r="B752" s="13"/>
      <c r="C752" s="21"/>
      <c r="D752" s="21"/>
      <c r="E752" s="20"/>
      <c r="F752" s="13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BF752" s="31"/>
    </row>
    <row r="753" spans="1:58" customFormat="1" x14ac:dyDescent="0.25">
      <c r="A753" s="13"/>
      <c r="B753" s="13"/>
      <c r="C753" s="21"/>
      <c r="D753" s="21"/>
      <c r="E753" s="20"/>
      <c r="F753" s="13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BF753" s="31"/>
    </row>
    <row r="754" spans="1:58" customFormat="1" x14ac:dyDescent="0.25">
      <c r="A754" s="13"/>
      <c r="B754" s="13"/>
      <c r="C754" s="21"/>
      <c r="D754" s="21"/>
      <c r="E754" s="20"/>
      <c r="F754" s="13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BF754" s="31"/>
    </row>
    <row r="755" spans="1:58" customFormat="1" x14ac:dyDescent="0.25">
      <c r="A755" s="13"/>
      <c r="B755" s="13"/>
      <c r="C755" s="21"/>
      <c r="D755" s="21"/>
      <c r="E755" s="20"/>
      <c r="F755" s="13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BF755" s="31"/>
    </row>
    <row r="756" spans="1:58" customFormat="1" x14ac:dyDescent="0.25">
      <c r="A756" s="13"/>
      <c r="B756" s="13"/>
      <c r="C756" s="21"/>
      <c r="D756" s="21"/>
      <c r="E756" s="20"/>
      <c r="F756" s="13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BF756" s="31"/>
    </row>
    <row r="757" spans="1:58" customFormat="1" x14ac:dyDescent="0.25">
      <c r="A757" s="13"/>
      <c r="B757" s="13"/>
      <c r="C757" s="21"/>
      <c r="D757" s="21"/>
      <c r="E757" s="20"/>
      <c r="F757" s="13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BF757" s="31"/>
    </row>
    <row r="758" spans="1:58" customFormat="1" x14ac:dyDescent="0.25">
      <c r="A758" s="13"/>
      <c r="B758" s="13"/>
      <c r="C758" s="21"/>
      <c r="D758" s="21"/>
      <c r="E758" s="20"/>
      <c r="F758" s="13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BF758" s="31"/>
    </row>
    <row r="759" spans="1:58" customFormat="1" x14ac:dyDescent="0.25">
      <c r="A759" s="13"/>
      <c r="B759" s="13"/>
      <c r="C759" s="21"/>
      <c r="D759" s="21"/>
      <c r="E759" s="20"/>
      <c r="F759" s="13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BF759" s="31"/>
    </row>
    <row r="760" spans="1:58" customFormat="1" x14ac:dyDescent="0.25">
      <c r="A760" s="13"/>
      <c r="B760" s="13"/>
      <c r="C760" s="21"/>
      <c r="D760" s="21"/>
      <c r="E760" s="20"/>
      <c r="F760" s="13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BF760" s="31"/>
    </row>
    <row r="761" spans="1:58" customFormat="1" x14ac:dyDescent="0.25">
      <c r="A761" s="13"/>
      <c r="B761" s="13"/>
      <c r="C761" s="21"/>
      <c r="D761" s="21"/>
      <c r="E761" s="20"/>
      <c r="F761" s="13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BF761" s="31"/>
    </row>
    <row r="762" spans="1:58" customFormat="1" x14ac:dyDescent="0.25">
      <c r="A762" s="13"/>
      <c r="B762" s="13"/>
      <c r="C762" s="21"/>
      <c r="D762" s="21"/>
      <c r="E762" s="20"/>
      <c r="F762" s="13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BF762" s="31"/>
    </row>
    <row r="763" spans="1:58" customFormat="1" x14ac:dyDescent="0.25">
      <c r="A763" s="13"/>
      <c r="B763" s="13"/>
      <c r="C763" s="21"/>
      <c r="D763" s="21"/>
      <c r="E763" s="20"/>
      <c r="F763" s="13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BF763" s="31"/>
    </row>
    <row r="764" spans="1:58" customFormat="1" x14ac:dyDescent="0.25">
      <c r="A764" s="13"/>
      <c r="B764" s="13"/>
      <c r="C764" s="21"/>
      <c r="D764" s="21"/>
      <c r="E764" s="20"/>
      <c r="F764" s="13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BF764" s="31"/>
    </row>
    <row r="765" spans="1:58" customFormat="1" x14ac:dyDescent="0.25">
      <c r="A765" s="13"/>
      <c r="B765" s="13"/>
      <c r="C765" s="21"/>
      <c r="D765" s="21"/>
      <c r="E765" s="20"/>
      <c r="F765" s="13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BF765" s="31"/>
    </row>
    <row r="766" spans="1:58" customFormat="1" x14ac:dyDescent="0.25">
      <c r="A766" s="13"/>
      <c r="B766" s="13"/>
      <c r="C766" s="21"/>
      <c r="D766" s="21"/>
      <c r="E766" s="20"/>
      <c r="F766" s="13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BF766" s="31"/>
    </row>
    <row r="767" spans="1:58" customFormat="1" x14ac:dyDescent="0.25">
      <c r="A767" s="13"/>
      <c r="B767" s="13"/>
      <c r="C767" s="21"/>
      <c r="D767" s="21"/>
      <c r="E767" s="20"/>
      <c r="F767" s="13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BF767" s="31"/>
    </row>
    <row r="768" spans="1:58" customFormat="1" x14ac:dyDescent="0.25">
      <c r="A768" s="13"/>
      <c r="B768" s="13"/>
      <c r="C768" s="21"/>
      <c r="D768" s="21"/>
      <c r="E768" s="20"/>
      <c r="F768" s="13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BF768" s="31"/>
    </row>
    <row r="769" spans="1:58" customFormat="1" x14ac:dyDescent="0.25">
      <c r="A769" s="13"/>
      <c r="B769" s="13"/>
      <c r="C769" s="21"/>
      <c r="D769" s="21"/>
      <c r="E769" s="20"/>
      <c r="F769" s="13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BF769" s="31"/>
    </row>
    <row r="770" spans="1:58" customFormat="1" x14ac:dyDescent="0.25">
      <c r="A770" s="13"/>
      <c r="B770" s="13"/>
      <c r="C770" s="21"/>
      <c r="D770" s="21"/>
      <c r="E770" s="20"/>
      <c r="F770" s="13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BF770" s="31"/>
    </row>
    <row r="771" spans="1:58" customFormat="1" x14ac:dyDescent="0.25">
      <c r="A771" s="13"/>
      <c r="B771" s="13"/>
      <c r="C771" s="21"/>
      <c r="D771" s="21"/>
      <c r="E771" s="20"/>
      <c r="F771" s="13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BF771" s="31"/>
    </row>
    <row r="772" spans="1:58" customFormat="1" x14ac:dyDescent="0.25">
      <c r="A772" s="13"/>
      <c r="B772" s="13"/>
      <c r="C772" s="21"/>
      <c r="D772" s="21"/>
      <c r="E772" s="20"/>
      <c r="F772" s="13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BF772" s="31"/>
    </row>
    <row r="773" spans="1:58" customFormat="1" x14ac:dyDescent="0.25">
      <c r="A773" s="13"/>
      <c r="B773" s="13"/>
      <c r="C773" s="21"/>
      <c r="D773" s="21"/>
      <c r="E773" s="20"/>
      <c r="F773" s="13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BF773" s="31"/>
    </row>
    <row r="774" spans="1:58" customFormat="1" x14ac:dyDescent="0.25">
      <c r="A774" s="13"/>
      <c r="B774" s="13"/>
      <c r="C774" s="21"/>
      <c r="D774" s="21"/>
      <c r="E774" s="20"/>
      <c r="F774" s="13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BF774" s="31"/>
    </row>
    <row r="775" spans="1:58" customFormat="1" x14ac:dyDescent="0.25">
      <c r="A775" s="13"/>
      <c r="B775" s="13"/>
      <c r="C775" s="21"/>
      <c r="D775" s="21"/>
      <c r="E775" s="20"/>
      <c r="F775" s="13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BF775" s="31"/>
    </row>
    <row r="776" spans="1:58" customFormat="1" x14ac:dyDescent="0.25">
      <c r="A776" s="13"/>
      <c r="B776" s="13"/>
      <c r="C776" s="21"/>
      <c r="D776" s="21"/>
      <c r="E776" s="20"/>
      <c r="F776" s="13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BF776" s="31"/>
    </row>
    <row r="777" spans="1:58" customFormat="1" x14ac:dyDescent="0.25">
      <c r="A777" s="13"/>
      <c r="B777" s="13"/>
      <c r="C777" s="21"/>
      <c r="D777" s="21"/>
      <c r="E777" s="20"/>
      <c r="F777" s="13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BF777" s="31"/>
    </row>
    <row r="778" spans="1:58" customFormat="1" x14ac:dyDescent="0.25">
      <c r="A778" s="13"/>
      <c r="B778" s="13"/>
      <c r="C778" s="21"/>
      <c r="D778" s="21"/>
      <c r="E778" s="20"/>
      <c r="F778" s="13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BF778" s="31"/>
    </row>
    <row r="779" spans="1:58" customFormat="1" x14ac:dyDescent="0.25">
      <c r="A779" s="13"/>
      <c r="B779" s="13"/>
      <c r="C779" s="21"/>
      <c r="D779" s="21"/>
      <c r="E779" s="20"/>
      <c r="F779" s="13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BF779" s="31"/>
    </row>
    <row r="780" spans="1:58" customFormat="1" x14ac:dyDescent="0.25">
      <c r="A780" s="13"/>
      <c r="B780" s="13"/>
      <c r="C780" s="21"/>
      <c r="D780" s="21"/>
      <c r="E780" s="20"/>
      <c r="F780" s="13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BF780" s="31"/>
    </row>
    <row r="781" spans="1:58" customFormat="1" x14ac:dyDescent="0.25">
      <c r="A781" s="13"/>
      <c r="B781" s="13"/>
      <c r="C781" s="21"/>
      <c r="D781" s="21"/>
      <c r="E781" s="20"/>
      <c r="F781" s="13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BF781" s="31"/>
    </row>
    <row r="782" spans="1:58" customFormat="1" x14ac:dyDescent="0.25">
      <c r="A782" s="13"/>
      <c r="B782" s="13"/>
      <c r="C782" s="21"/>
      <c r="D782" s="21"/>
      <c r="E782" s="20"/>
      <c r="F782" s="13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BF782" s="31"/>
    </row>
    <row r="783" spans="1:58" customFormat="1" x14ac:dyDescent="0.25">
      <c r="A783" s="13"/>
      <c r="B783" s="13"/>
      <c r="C783" s="21"/>
      <c r="D783" s="21"/>
      <c r="E783" s="20"/>
      <c r="F783" s="13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BF783" s="31"/>
    </row>
    <row r="784" spans="1:58" customFormat="1" x14ac:dyDescent="0.25">
      <c r="A784" s="13"/>
      <c r="B784" s="13"/>
      <c r="C784" s="21"/>
      <c r="D784" s="21"/>
      <c r="E784" s="20"/>
      <c r="F784" s="13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BF784" s="31"/>
    </row>
    <row r="785" spans="1:58" customFormat="1" x14ac:dyDescent="0.25">
      <c r="A785" s="13"/>
      <c r="B785" s="13"/>
      <c r="C785" s="21"/>
      <c r="D785" s="21"/>
      <c r="E785" s="20"/>
      <c r="F785" s="13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BF785" s="31"/>
    </row>
    <row r="786" spans="1:58" customFormat="1" x14ac:dyDescent="0.25">
      <c r="A786" s="13"/>
      <c r="B786" s="13"/>
      <c r="C786" s="21"/>
      <c r="D786" s="21"/>
      <c r="E786" s="20"/>
      <c r="F786" s="13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BF786" s="31"/>
    </row>
    <row r="787" spans="1:58" customFormat="1" x14ac:dyDescent="0.25">
      <c r="A787" s="13"/>
      <c r="B787" s="13"/>
      <c r="C787" s="21"/>
      <c r="D787" s="21"/>
      <c r="E787" s="20"/>
      <c r="F787" s="13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BF787" s="31"/>
    </row>
    <row r="788" spans="1:58" customFormat="1" x14ac:dyDescent="0.25">
      <c r="A788" s="13"/>
      <c r="B788" s="13"/>
      <c r="C788" s="21"/>
      <c r="D788" s="21"/>
      <c r="E788" s="20"/>
      <c r="F788" s="13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BF788" s="31"/>
    </row>
    <row r="789" spans="1:58" customFormat="1" x14ac:dyDescent="0.25">
      <c r="A789" s="13"/>
      <c r="B789" s="13"/>
      <c r="C789" s="21"/>
      <c r="D789" s="21"/>
      <c r="E789" s="20"/>
      <c r="F789" s="13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BF789" s="31"/>
    </row>
    <row r="790" spans="1:58" customFormat="1" x14ac:dyDescent="0.25">
      <c r="A790" s="13"/>
      <c r="B790" s="13"/>
      <c r="C790" s="21"/>
      <c r="D790" s="21"/>
      <c r="E790" s="20"/>
      <c r="F790" s="13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BF790" s="31"/>
    </row>
    <row r="791" spans="1:58" customFormat="1" x14ac:dyDescent="0.25">
      <c r="A791" s="13"/>
      <c r="B791" s="13"/>
      <c r="C791" s="21"/>
      <c r="D791" s="21"/>
      <c r="E791" s="20"/>
      <c r="F791" s="13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BF791" s="31"/>
    </row>
    <row r="792" spans="1:58" customFormat="1" x14ac:dyDescent="0.25">
      <c r="A792" s="13"/>
      <c r="B792" s="13"/>
      <c r="C792" s="21"/>
      <c r="D792" s="21"/>
      <c r="E792" s="20"/>
      <c r="F792" s="13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BF792" s="31"/>
    </row>
    <row r="793" spans="1:58" customFormat="1" x14ac:dyDescent="0.25">
      <c r="A793" s="13"/>
      <c r="B793" s="13"/>
      <c r="C793" s="21"/>
      <c r="D793" s="21"/>
      <c r="E793" s="20"/>
      <c r="F793" s="13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BF793" s="31"/>
    </row>
    <row r="794" spans="1:58" customFormat="1" x14ac:dyDescent="0.25">
      <c r="A794" s="13"/>
      <c r="B794" s="13"/>
      <c r="C794" s="21"/>
      <c r="D794" s="21"/>
      <c r="E794" s="20"/>
      <c r="F794" s="13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BF794" s="31"/>
    </row>
    <row r="795" spans="1:58" customFormat="1" x14ac:dyDescent="0.25">
      <c r="A795" s="13"/>
      <c r="B795" s="13"/>
      <c r="C795" s="21"/>
      <c r="D795" s="21"/>
      <c r="E795" s="20"/>
      <c r="F795" s="13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BF795" s="31"/>
    </row>
    <row r="796" spans="1:58" customFormat="1" x14ac:dyDescent="0.25">
      <c r="A796" s="13"/>
      <c r="B796" s="13"/>
      <c r="C796" s="21"/>
      <c r="D796" s="21"/>
      <c r="E796" s="20"/>
      <c r="F796" s="13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BF796" s="31"/>
    </row>
    <row r="797" spans="1:58" customFormat="1" x14ac:dyDescent="0.25">
      <c r="A797" s="13"/>
      <c r="B797" s="13"/>
      <c r="C797" s="21"/>
      <c r="D797" s="21"/>
      <c r="E797" s="20"/>
      <c r="F797" s="13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BF797" s="31"/>
    </row>
    <row r="798" spans="1:58" customFormat="1" x14ac:dyDescent="0.25">
      <c r="A798" s="13"/>
      <c r="B798" s="13"/>
      <c r="C798" s="21"/>
      <c r="D798" s="21"/>
      <c r="E798" s="20"/>
      <c r="F798" s="13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BF798" s="31"/>
    </row>
    <row r="799" spans="1:58" customFormat="1" x14ac:dyDescent="0.25">
      <c r="A799" s="13"/>
      <c r="B799" s="13"/>
      <c r="C799" s="21"/>
      <c r="D799" s="21"/>
      <c r="E799" s="20"/>
      <c r="F799" s="13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BF799" s="31"/>
    </row>
    <row r="800" spans="1:58" customFormat="1" x14ac:dyDescent="0.25">
      <c r="A800" s="13"/>
      <c r="B800" s="13"/>
      <c r="C800" s="21"/>
      <c r="D800" s="21"/>
      <c r="E800" s="20"/>
      <c r="F800" s="13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BF800" s="31"/>
    </row>
    <row r="801" spans="1:58" customFormat="1" x14ac:dyDescent="0.25">
      <c r="A801" s="13"/>
      <c r="B801" s="13"/>
      <c r="C801" s="21"/>
      <c r="D801" s="21"/>
      <c r="E801" s="20"/>
      <c r="F801" s="13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BF801" s="31"/>
    </row>
    <row r="802" spans="1:58" customFormat="1" x14ac:dyDescent="0.25">
      <c r="A802" s="13"/>
      <c r="B802" s="13"/>
      <c r="C802" s="21"/>
      <c r="D802" s="21"/>
      <c r="E802" s="20"/>
      <c r="F802" s="13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BF802" s="31"/>
    </row>
    <row r="803" spans="1:58" customFormat="1" x14ac:dyDescent="0.25">
      <c r="A803" s="13"/>
      <c r="B803" s="13"/>
      <c r="C803" s="21"/>
      <c r="D803" s="21"/>
      <c r="E803" s="20"/>
      <c r="F803" s="13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BF803" s="31"/>
    </row>
    <row r="804" spans="1:58" customFormat="1" x14ac:dyDescent="0.25">
      <c r="A804" s="13"/>
      <c r="B804" s="13"/>
      <c r="C804" s="21"/>
      <c r="D804" s="21"/>
      <c r="E804" s="20"/>
      <c r="F804" s="13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BF804" s="31"/>
    </row>
    <row r="805" spans="1:58" customFormat="1" x14ac:dyDescent="0.25">
      <c r="A805" s="13"/>
      <c r="B805" s="13"/>
      <c r="C805" s="21"/>
      <c r="D805" s="21"/>
      <c r="E805" s="20"/>
      <c r="F805" s="13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BF805" s="31"/>
    </row>
    <row r="806" spans="1:58" customFormat="1" x14ac:dyDescent="0.25">
      <c r="A806" s="13"/>
      <c r="B806" s="13"/>
      <c r="C806" s="21"/>
      <c r="D806" s="21"/>
      <c r="E806" s="20"/>
      <c r="F806" s="13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BF806" s="31"/>
    </row>
    <row r="807" spans="1:58" customFormat="1" x14ac:dyDescent="0.25">
      <c r="A807" s="13"/>
      <c r="B807" s="13"/>
      <c r="C807" s="21"/>
      <c r="D807" s="21"/>
      <c r="E807" s="20"/>
      <c r="F807" s="13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BF807" s="31"/>
    </row>
    <row r="808" spans="1:58" customFormat="1" x14ac:dyDescent="0.25">
      <c r="A808" s="13"/>
      <c r="B808" s="13"/>
      <c r="C808" s="21"/>
      <c r="D808" s="21"/>
      <c r="E808" s="20"/>
      <c r="F808" s="13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BF808" s="31"/>
    </row>
    <row r="809" spans="1:58" customFormat="1" x14ac:dyDescent="0.25">
      <c r="A809" s="13"/>
      <c r="B809" s="13"/>
      <c r="C809" s="21"/>
      <c r="D809" s="21"/>
      <c r="E809" s="20"/>
      <c r="F809" s="13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BF809" s="31"/>
    </row>
    <row r="810" spans="1:58" customFormat="1" x14ac:dyDescent="0.25">
      <c r="A810" s="13"/>
      <c r="B810" s="13"/>
      <c r="C810" s="21"/>
      <c r="D810" s="21"/>
      <c r="E810" s="20"/>
      <c r="F810" s="13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BF810" s="31"/>
    </row>
    <row r="811" spans="1:58" customFormat="1" x14ac:dyDescent="0.25">
      <c r="A811" s="13"/>
      <c r="B811" s="13"/>
      <c r="C811" s="21"/>
      <c r="D811" s="21"/>
      <c r="E811" s="20"/>
      <c r="F811" s="13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BF811" s="31"/>
    </row>
    <row r="812" spans="1:58" customFormat="1" x14ac:dyDescent="0.25">
      <c r="A812" s="13"/>
      <c r="B812" s="13"/>
      <c r="C812" s="21"/>
      <c r="D812" s="21"/>
      <c r="E812" s="20"/>
      <c r="F812" s="13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BF812" s="31"/>
    </row>
    <row r="813" spans="1:58" customFormat="1" x14ac:dyDescent="0.25">
      <c r="A813" s="13"/>
      <c r="B813" s="13"/>
      <c r="C813" s="21"/>
      <c r="D813" s="21"/>
      <c r="E813" s="20"/>
      <c r="F813" s="13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BF813" s="31"/>
    </row>
    <row r="814" spans="1:58" customFormat="1" x14ac:dyDescent="0.25">
      <c r="A814" s="13"/>
      <c r="B814" s="13"/>
      <c r="C814" s="21"/>
      <c r="D814" s="21"/>
      <c r="E814" s="20"/>
      <c r="F814" s="13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BF814" s="31"/>
    </row>
    <row r="815" spans="1:58" customFormat="1" x14ac:dyDescent="0.25">
      <c r="A815" s="13"/>
      <c r="B815" s="13"/>
      <c r="C815" s="21"/>
      <c r="D815" s="21"/>
      <c r="E815" s="20"/>
      <c r="F815" s="13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BF815" s="31"/>
    </row>
    <row r="816" spans="1:58" customFormat="1" x14ac:dyDescent="0.25">
      <c r="A816" s="13"/>
      <c r="B816" s="13"/>
      <c r="C816" s="21"/>
      <c r="D816" s="21"/>
      <c r="E816" s="20"/>
      <c r="F816" s="13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BF816" s="31"/>
    </row>
    <row r="817" spans="1:58" customFormat="1" x14ac:dyDescent="0.25">
      <c r="A817" s="13"/>
      <c r="B817" s="13"/>
      <c r="C817" s="21"/>
      <c r="D817" s="21"/>
      <c r="E817" s="20"/>
      <c r="F817" s="13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BF817" s="31"/>
    </row>
    <row r="818" spans="1:58" customFormat="1" x14ac:dyDescent="0.25">
      <c r="A818" s="13"/>
      <c r="B818" s="13"/>
      <c r="C818" s="21"/>
      <c r="D818" s="21"/>
      <c r="E818" s="20"/>
      <c r="F818" s="13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BF818" s="31"/>
    </row>
    <row r="819" spans="1:58" customFormat="1" x14ac:dyDescent="0.25">
      <c r="A819" s="13"/>
      <c r="B819" s="13"/>
      <c r="C819" s="21"/>
      <c r="D819" s="21"/>
      <c r="E819" s="20"/>
      <c r="F819" s="13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BF819" s="31"/>
    </row>
    <row r="820" spans="1:58" customFormat="1" x14ac:dyDescent="0.25">
      <c r="A820" s="13"/>
      <c r="B820" s="13"/>
      <c r="C820" s="21"/>
      <c r="D820" s="21"/>
      <c r="E820" s="20"/>
      <c r="F820" s="13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BF820" s="31"/>
    </row>
    <row r="821" spans="1:58" customFormat="1" x14ac:dyDescent="0.25">
      <c r="A821" s="13"/>
      <c r="B821" s="13"/>
      <c r="C821" s="21"/>
      <c r="D821" s="21"/>
      <c r="E821" s="20"/>
      <c r="F821" s="13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BF821" s="31"/>
    </row>
    <row r="822" spans="1:58" customFormat="1" x14ac:dyDescent="0.25">
      <c r="A822" s="13"/>
      <c r="B822" s="13"/>
      <c r="C822" s="21"/>
      <c r="D822" s="21"/>
      <c r="E822" s="20"/>
      <c r="F822" s="13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BF822" s="31"/>
    </row>
    <row r="823" spans="1:58" customFormat="1" x14ac:dyDescent="0.25">
      <c r="A823" s="13"/>
      <c r="B823" s="13"/>
      <c r="C823" s="21"/>
      <c r="D823" s="21"/>
      <c r="E823" s="20"/>
      <c r="F823" s="13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BF823" s="31"/>
    </row>
    <row r="824" spans="1:58" customFormat="1" x14ac:dyDescent="0.25">
      <c r="A824" s="13"/>
      <c r="B824" s="13"/>
      <c r="C824" s="21"/>
      <c r="D824" s="21"/>
      <c r="E824" s="20"/>
      <c r="F824" s="13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BF824" s="31"/>
    </row>
    <row r="825" spans="1:58" customFormat="1" x14ac:dyDescent="0.25">
      <c r="A825" s="13"/>
      <c r="B825" s="13"/>
      <c r="C825" s="21"/>
      <c r="D825" s="21"/>
      <c r="E825" s="20"/>
      <c r="F825" s="13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BF825" s="31"/>
    </row>
    <row r="826" spans="1:58" customFormat="1" x14ac:dyDescent="0.25">
      <c r="A826" s="13"/>
      <c r="B826" s="13"/>
      <c r="C826" s="21"/>
      <c r="D826" s="21"/>
      <c r="E826" s="20"/>
      <c r="F826" s="13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BF826" s="31"/>
    </row>
    <row r="827" spans="1:58" customFormat="1" x14ac:dyDescent="0.25">
      <c r="A827" s="13"/>
      <c r="B827" s="13"/>
      <c r="C827" s="21"/>
      <c r="D827" s="21"/>
      <c r="E827" s="20"/>
      <c r="F827" s="13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BF827" s="31"/>
    </row>
    <row r="828" spans="1:58" customFormat="1" x14ac:dyDescent="0.25">
      <c r="A828" s="13"/>
      <c r="B828" s="13"/>
      <c r="C828" s="21"/>
      <c r="D828" s="21"/>
      <c r="E828" s="20"/>
      <c r="F828" s="13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BF828" s="31"/>
    </row>
    <row r="829" spans="1:58" customFormat="1" x14ac:dyDescent="0.25">
      <c r="A829" s="13"/>
      <c r="B829" s="13"/>
      <c r="C829" s="21"/>
      <c r="D829" s="21"/>
      <c r="E829" s="20"/>
      <c r="F829" s="13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BF829" s="31"/>
    </row>
    <row r="830" spans="1:58" customFormat="1" x14ac:dyDescent="0.25">
      <c r="A830" s="13"/>
      <c r="B830" s="13"/>
      <c r="C830" s="21"/>
      <c r="D830" s="21"/>
      <c r="E830" s="20"/>
      <c r="F830" s="13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BF830" s="31"/>
    </row>
    <row r="831" spans="1:58" customFormat="1" x14ac:dyDescent="0.25">
      <c r="A831" s="13"/>
      <c r="B831" s="13"/>
      <c r="C831" s="21"/>
      <c r="D831" s="21"/>
      <c r="E831" s="20"/>
      <c r="F831" s="13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BF831" s="31"/>
    </row>
    <row r="832" spans="1:58" customFormat="1" x14ac:dyDescent="0.25">
      <c r="A832" s="13"/>
      <c r="B832" s="13"/>
      <c r="C832" s="21"/>
      <c r="D832" s="21"/>
      <c r="E832" s="20"/>
      <c r="F832" s="13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BF832" s="31"/>
    </row>
    <row r="833" spans="1:58" customFormat="1" x14ac:dyDescent="0.25">
      <c r="A833" s="13"/>
      <c r="B833" s="13"/>
      <c r="C833" s="21"/>
      <c r="D833" s="21"/>
      <c r="E833" s="20"/>
      <c r="F833" s="13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BF833" s="31"/>
    </row>
    <row r="834" spans="1:58" customFormat="1" x14ac:dyDescent="0.25">
      <c r="A834" s="13"/>
      <c r="B834" s="13"/>
      <c r="C834" s="21"/>
      <c r="D834" s="21"/>
      <c r="E834" s="20"/>
      <c r="F834" s="13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BF834" s="31"/>
    </row>
    <row r="835" spans="1:58" customFormat="1" x14ac:dyDescent="0.25">
      <c r="A835" s="13"/>
      <c r="B835" s="13"/>
      <c r="C835" s="21"/>
      <c r="D835" s="21"/>
      <c r="E835" s="20"/>
      <c r="F835" s="13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BF835" s="31"/>
    </row>
    <row r="836" spans="1:58" customFormat="1" x14ac:dyDescent="0.25">
      <c r="A836" s="13"/>
      <c r="B836" s="13"/>
      <c r="C836" s="21"/>
      <c r="D836" s="21"/>
      <c r="E836" s="20"/>
      <c r="F836" s="13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BF836" s="31"/>
    </row>
    <row r="837" spans="1:58" customFormat="1" x14ac:dyDescent="0.25">
      <c r="A837" s="13"/>
      <c r="B837" s="13"/>
      <c r="C837" s="21"/>
      <c r="D837" s="21"/>
      <c r="E837" s="20"/>
      <c r="F837" s="13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BF837" s="31"/>
    </row>
    <row r="838" spans="1:58" customFormat="1" x14ac:dyDescent="0.25">
      <c r="A838" s="13"/>
      <c r="B838" s="13"/>
      <c r="C838" s="21"/>
      <c r="D838" s="21"/>
      <c r="E838" s="20"/>
      <c r="F838" s="13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BF838" s="31"/>
    </row>
    <row r="839" spans="1:58" customFormat="1" x14ac:dyDescent="0.25">
      <c r="A839" s="13"/>
      <c r="B839" s="13"/>
      <c r="C839" s="21"/>
      <c r="D839" s="21"/>
      <c r="E839" s="20"/>
      <c r="F839" s="13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BF839" s="31"/>
    </row>
    <row r="840" spans="1:58" customFormat="1" x14ac:dyDescent="0.25">
      <c r="A840" s="13"/>
      <c r="B840" s="13"/>
      <c r="C840" s="21"/>
      <c r="D840" s="21"/>
      <c r="E840" s="20"/>
      <c r="F840" s="13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BF840" s="31"/>
    </row>
    <row r="841" spans="1:58" customFormat="1" x14ac:dyDescent="0.25">
      <c r="A841" s="13"/>
      <c r="B841" s="13"/>
      <c r="C841" s="21"/>
      <c r="D841" s="21"/>
      <c r="E841" s="20"/>
      <c r="F841" s="13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BF841" s="31"/>
    </row>
    <row r="842" spans="1:58" customFormat="1" x14ac:dyDescent="0.25">
      <c r="A842" s="13"/>
      <c r="B842" s="13"/>
      <c r="C842" s="21"/>
      <c r="D842" s="21"/>
      <c r="E842" s="20"/>
      <c r="F842" s="13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BF842" s="31"/>
    </row>
    <row r="843" spans="1:58" customFormat="1" x14ac:dyDescent="0.25">
      <c r="A843" s="13"/>
      <c r="B843" s="13"/>
      <c r="C843" s="21"/>
      <c r="D843" s="21"/>
      <c r="E843" s="20"/>
      <c r="F843" s="13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BF843" s="31"/>
    </row>
    <row r="844" spans="1:58" customFormat="1" x14ac:dyDescent="0.25">
      <c r="A844" s="13"/>
      <c r="B844" s="13"/>
      <c r="C844" s="21"/>
      <c r="D844" s="21"/>
      <c r="E844" s="20"/>
      <c r="F844" s="13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BF844" s="31"/>
    </row>
    <row r="845" spans="1:58" customFormat="1" x14ac:dyDescent="0.25">
      <c r="A845" s="13"/>
      <c r="B845" s="13"/>
      <c r="C845" s="21"/>
      <c r="D845" s="21"/>
      <c r="E845" s="20"/>
      <c r="F845" s="13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BF845" s="31"/>
    </row>
    <row r="846" spans="1:58" customFormat="1" x14ac:dyDescent="0.25">
      <c r="A846" s="13"/>
      <c r="B846" s="13"/>
      <c r="C846" s="21"/>
      <c r="D846" s="21"/>
      <c r="E846" s="20"/>
      <c r="F846" s="13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BF846" s="31"/>
    </row>
    <row r="847" spans="1:58" customFormat="1" x14ac:dyDescent="0.25">
      <c r="A847" s="13"/>
      <c r="B847" s="13"/>
      <c r="C847" s="21"/>
      <c r="D847" s="21"/>
      <c r="E847" s="20"/>
      <c r="F847" s="13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BF847" s="31"/>
    </row>
    <row r="848" spans="1:58" customFormat="1" x14ac:dyDescent="0.25">
      <c r="A848" s="13"/>
      <c r="B848" s="13"/>
      <c r="C848" s="21"/>
      <c r="D848" s="21"/>
      <c r="E848" s="20"/>
      <c r="F848" s="13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BF848" s="31"/>
    </row>
    <row r="849" spans="1:58" customFormat="1" x14ac:dyDescent="0.25">
      <c r="A849" s="13"/>
      <c r="B849" s="13"/>
      <c r="C849" s="21"/>
      <c r="D849" s="21"/>
      <c r="E849" s="20"/>
      <c r="F849" s="13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BF849" s="31"/>
    </row>
    <row r="850" spans="1:58" customFormat="1" x14ac:dyDescent="0.25">
      <c r="A850" s="13"/>
      <c r="B850" s="13"/>
      <c r="C850" s="21"/>
      <c r="D850" s="21"/>
      <c r="E850" s="20"/>
      <c r="F850" s="13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BF850" s="31"/>
    </row>
    <row r="851" spans="1:58" customFormat="1" x14ac:dyDescent="0.25">
      <c r="A851" s="13"/>
      <c r="B851" s="13"/>
      <c r="C851" s="21"/>
      <c r="D851" s="21"/>
      <c r="E851" s="20"/>
      <c r="F851" s="13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BF851" s="31"/>
    </row>
    <row r="852" spans="1:58" customFormat="1" x14ac:dyDescent="0.25">
      <c r="A852" s="13"/>
      <c r="B852" s="13"/>
      <c r="C852" s="21"/>
      <c r="D852" s="21"/>
      <c r="E852" s="20"/>
      <c r="F852" s="13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BF852" s="31"/>
    </row>
    <row r="853" spans="1:58" customFormat="1" x14ac:dyDescent="0.25">
      <c r="A853" s="13"/>
      <c r="B853" s="13"/>
      <c r="C853" s="21"/>
      <c r="D853" s="21"/>
      <c r="E853" s="20"/>
      <c r="F853" s="13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BF853" s="31"/>
    </row>
    <row r="854" spans="1:58" customFormat="1" x14ac:dyDescent="0.25">
      <c r="A854" s="13"/>
      <c r="B854" s="13"/>
      <c r="C854" s="21"/>
      <c r="D854" s="21"/>
      <c r="E854" s="20"/>
      <c r="F854" s="13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BF854" s="31"/>
    </row>
    <row r="855" spans="1:58" customFormat="1" x14ac:dyDescent="0.25">
      <c r="A855" s="13"/>
      <c r="B855" s="13"/>
      <c r="C855" s="21"/>
      <c r="D855" s="21"/>
      <c r="E855" s="20"/>
      <c r="F855" s="13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BF855" s="31"/>
    </row>
    <row r="856" spans="1:58" customFormat="1" x14ac:dyDescent="0.25">
      <c r="A856" s="13"/>
      <c r="B856" s="13"/>
      <c r="C856" s="21"/>
      <c r="D856" s="21"/>
      <c r="E856" s="20"/>
      <c r="F856" s="13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BF856" s="31"/>
    </row>
    <row r="857" spans="1:58" customFormat="1" x14ac:dyDescent="0.25">
      <c r="A857" s="13"/>
      <c r="B857" s="13"/>
      <c r="C857" s="21"/>
      <c r="D857" s="21"/>
      <c r="E857" s="20"/>
      <c r="F857" s="13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BF857" s="31"/>
    </row>
    <row r="858" spans="1:58" customFormat="1" x14ac:dyDescent="0.25">
      <c r="A858" s="13"/>
      <c r="B858" s="13"/>
      <c r="C858" s="21"/>
      <c r="D858" s="21"/>
      <c r="E858" s="20"/>
      <c r="F858" s="13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BF858" s="31"/>
    </row>
    <row r="859" spans="1:58" customFormat="1" x14ac:dyDescent="0.25">
      <c r="A859" s="13"/>
      <c r="B859" s="13"/>
      <c r="C859" s="21"/>
      <c r="D859" s="21"/>
      <c r="E859" s="20"/>
      <c r="F859" s="13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BF859" s="31"/>
    </row>
    <row r="860" spans="1:58" customFormat="1" x14ac:dyDescent="0.25">
      <c r="A860" s="13"/>
      <c r="B860" s="13"/>
      <c r="C860" s="21"/>
      <c r="D860" s="21"/>
      <c r="E860" s="20"/>
      <c r="F860" s="13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BF860" s="31"/>
    </row>
    <row r="861" spans="1:58" customFormat="1" x14ac:dyDescent="0.25">
      <c r="A861" s="13"/>
      <c r="B861" s="13"/>
      <c r="C861" s="21"/>
      <c r="D861" s="21"/>
      <c r="E861" s="20"/>
      <c r="F861" s="13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BF861" s="31"/>
    </row>
    <row r="862" spans="1:58" customFormat="1" x14ac:dyDescent="0.25">
      <c r="A862" s="13"/>
      <c r="B862" s="13"/>
      <c r="C862" s="21"/>
      <c r="D862" s="21"/>
      <c r="E862" s="20"/>
      <c r="F862" s="13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BF862" s="31"/>
    </row>
    <row r="863" spans="1:58" customFormat="1" x14ac:dyDescent="0.25">
      <c r="A863" s="13"/>
      <c r="B863" s="13"/>
      <c r="C863" s="21"/>
      <c r="D863" s="21"/>
      <c r="E863" s="20"/>
      <c r="F863" s="13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BF863" s="31"/>
    </row>
    <row r="864" spans="1:58" customFormat="1" x14ac:dyDescent="0.25">
      <c r="A864" s="13"/>
      <c r="B864" s="13"/>
      <c r="C864" s="21"/>
      <c r="D864" s="21"/>
      <c r="E864" s="20"/>
      <c r="F864" s="13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BF864" s="31"/>
    </row>
    <row r="865" spans="1:58" customFormat="1" x14ac:dyDescent="0.25">
      <c r="A865" s="13"/>
      <c r="B865" s="13"/>
      <c r="C865" s="21"/>
      <c r="D865" s="21"/>
      <c r="E865" s="20"/>
      <c r="F865" s="13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BF865" s="31"/>
    </row>
    <row r="866" spans="1:58" customFormat="1" x14ac:dyDescent="0.25">
      <c r="A866" s="13"/>
      <c r="B866" s="13"/>
      <c r="C866" s="21"/>
      <c r="D866" s="21"/>
      <c r="E866" s="20"/>
      <c r="F866" s="13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BF866" s="31"/>
    </row>
    <row r="867" spans="1:58" customFormat="1" x14ac:dyDescent="0.25">
      <c r="A867" s="13"/>
      <c r="B867" s="13"/>
      <c r="C867" s="21"/>
      <c r="D867" s="21"/>
      <c r="E867" s="20"/>
      <c r="F867" s="13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BF867" s="31"/>
    </row>
    <row r="868" spans="1:58" customFormat="1" x14ac:dyDescent="0.25">
      <c r="A868" s="13"/>
      <c r="B868" s="13"/>
      <c r="C868" s="21"/>
      <c r="D868" s="21"/>
      <c r="E868" s="20"/>
      <c r="F868" s="13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BF868" s="31"/>
    </row>
    <row r="869" spans="1:58" customFormat="1" x14ac:dyDescent="0.25">
      <c r="A869" s="13"/>
      <c r="B869" s="13"/>
      <c r="C869" s="21"/>
      <c r="D869" s="21"/>
      <c r="E869" s="20"/>
      <c r="F869" s="13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BF869" s="31"/>
    </row>
    <row r="870" spans="1:58" customFormat="1" x14ac:dyDescent="0.25">
      <c r="A870" s="13"/>
      <c r="B870" s="13"/>
      <c r="C870" s="21"/>
      <c r="D870" s="21"/>
      <c r="E870" s="20"/>
      <c r="F870" s="13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BF870" s="31"/>
    </row>
    <row r="871" spans="1:58" customFormat="1" x14ac:dyDescent="0.25">
      <c r="A871" s="13"/>
      <c r="B871" s="13"/>
      <c r="C871" s="21"/>
      <c r="D871" s="21"/>
      <c r="E871" s="20"/>
      <c r="F871" s="13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BF871" s="31"/>
    </row>
    <row r="872" spans="1:58" customFormat="1" x14ac:dyDescent="0.25">
      <c r="A872" s="13"/>
      <c r="B872" s="13"/>
      <c r="C872" s="21"/>
      <c r="D872" s="21"/>
      <c r="E872" s="20"/>
      <c r="F872" s="13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BF872" s="31"/>
    </row>
    <row r="873" spans="1:58" customFormat="1" x14ac:dyDescent="0.25">
      <c r="A873" s="13"/>
      <c r="B873" s="13"/>
      <c r="C873" s="21"/>
      <c r="D873" s="21"/>
      <c r="E873" s="20"/>
      <c r="F873" s="13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BF873" s="31"/>
    </row>
    <row r="874" spans="1:58" customFormat="1" x14ac:dyDescent="0.25">
      <c r="A874" s="13"/>
      <c r="B874" s="13"/>
      <c r="C874" s="21"/>
      <c r="D874" s="21"/>
      <c r="E874" s="20"/>
      <c r="F874" s="13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BF874" s="31"/>
    </row>
    <row r="875" spans="1:58" customFormat="1" x14ac:dyDescent="0.25">
      <c r="A875" s="13"/>
      <c r="B875" s="13"/>
      <c r="C875" s="21"/>
      <c r="D875" s="21"/>
      <c r="E875" s="20"/>
      <c r="F875" s="13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BF875" s="31"/>
    </row>
    <row r="876" spans="1:58" customFormat="1" x14ac:dyDescent="0.25">
      <c r="A876" s="13"/>
      <c r="B876" s="13"/>
      <c r="C876" s="21"/>
      <c r="D876" s="21"/>
      <c r="E876" s="20"/>
      <c r="F876" s="13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BF876" s="31"/>
    </row>
    <row r="877" spans="1:58" customFormat="1" x14ac:dyDescent="0.25">
      <c r="A877" s="13"/>
      <c r="B877" s="13"/>
      <c r="C877" s="21"/>
      <c r="D877" s="21"/>
      <c r="E877" s="20"/>
      <c r="F877" s="13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BF877" s="31"/>
    </row>
    <row r="878" spans="1:58" customFormat="1" x14ac:dyDescent="0.25">
      <c r="A878" s="13"/>
      <c r="B878" s="13"/>
      <c r="C878" s="21"/>
      <c r="D878" s="21"/>
      <c r="E878" s="20"/>
      <c r="F878" s="13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BF878" s="31"/>
    </row>
    <row r="879" spans="1:58" customFormat="1" x14ac:dyDescent="0.25">
      <c r="A879" s="13"/>
      <c r="B879" s="13"/>
      <c r="C879" s="21"/>
      <c r="D879" s="21"/>
      <c r="E879" s="20"/>
      <c r="F879" s="13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BF879" s="31"/>
    </row>
    <row r="880" spans="1:58" customFormat="1" x14ac:dyDescent="0.25">
      <c r="A880" s="13"/>
      <c r="B880" s="13"/>
      <c r="C880" s="21"/>
      <c r="D880" s="21"/>
      <c r="E880" s="20"/>
      <c r="F880" s="13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BF880" s="31"/>
    </row>
    <row r="881" spans="1:58" customFormat="1" x14ac:dyDescent="0.25">
      <c r="A881" s="13"/>
      <c r="B881" s="13"/>
      <c r="C881" s="21"/>
      <c r="D881" s="21"/>
      <c r="E881" s="20"/>
      <c r="F881" s="13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BF881" s="31"/>
    </row>
    <row r="882" spans="1:58" customFormat="1" x14ac:dyDescent="0.25">
      <c r="A882" s="13"/>
      <c r="B882" s="13"/>
      <c r="C882" s="21"/>
      <c r="D882" s="21"/>
      <c r="E882" s="20"/>
      <c r="F882" s="13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BF882" s="31"/>
    </row>
    <row r="883" spans="1:58" customFormat="1" x14ac:dyDescent="0.25">
      <c r="A883" s="13"/>
      <c r="B883" s="13"/>
      <c r="C883" s="21"/>
      <c r="D883" s="21"/>
      <c r="E883" s="20"/>
      <c r="F883" s="13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BF883" s="31"/>
    </row>
    <row r="884" spans="1:58" customFormat="1" x14ac:dyDescent="0.25">
      <c r="A884" s="13"/>
      <c r="B884" s="13"/>
      <c r="C884" s="21"/>
      <c r="D884" s="21"/>
      <c r="E884" s="20"/>
      <c r="F884" s="13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BF884" s="31"/>
    </row>
    <row r="885" spans="1:58" customFormat="1" x14ac:dyDescent="0.25">
      <c r="A885" s="13"/>
      <c r="B885" s="13"/>
      <c r="C885" s="21"/>
      <c r="D885" s="21"/>
      <c r="E885" s="20"/>
      <c r="F885" s="13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BF885" s="31"/>
    </row>
    <row r="886" spans="1:58" customFormat="1" x14ac:dyDescent="0.25">
      <c r="A886" s="13"/>
      <c r="B886" s="13"/>
      <c r="C886" s="21"/>
      <c r="D886" s="21"/>
      <c r="E886" s="20"/>
      <c r="F886" s="13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BF886" s="31"/>
    </row>
    <row r="887" spans="1:58" customFormat="1" x14ac:dyDescent="0.25">
      <c r="A887" s="13"/>
      <c r="B887" s="13"/>
      <c r="C887" s="21"/>
      <c r="D887" s="21"/>
      <c r="E887" s="20"/>
      <c r="F887" s="13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BF887" s="31"/>
    </row>
    <row r="888" spans="1:58" customFormat="1" x14ac:dyDescent="0.25">
      <c r="A888" s="13"/>
      <c r="B888" s="13"/>
      <c r="C888" s="21"/>
      <c r="D888" s="21"/>
      <c r="E888" s="20"/>
      <c r="F888" s="13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BF888" s="31"/>
    </row>
    <row r="889" spans="1:58" customFormat="1" x14ac:dyDescent="0.25">
      <c r="A889" s="13"/>
      <c r="B889" s="13"/>
      <c r="C889" s="21"/>
      <c r="D889" s="21"/>
      <c r="E889" s="20"/>
      <c r="F889" s="13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BF889" s="31"/>
    </row>
    <row r="890" spans="1:58" customFormat="1" x14ac:dyDescent="0.25">
      <c r="A890" s="13"/>
      <c r="B890" s="13"/>
      <c r="C890" s="21"/>
      <c r="D890" s="21"/>
      <c r="E890" s="20"/>
      <c r="F890" s="13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BF890" s="31"/>
    </row>
    <row r="891" spans="1:58" customFormat="1" x14ac:dyDescent="0.25">
      <c r="A891" s="13"/>
      <c r="B891" s="13"/>
      <c r="C891" s="21"/>
      <c r="D891" s="21"/>
      <c r="E891" s="20"/>
      <c r="F891" s="13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BF891" s="31"/>
    </row>
    <row r="892" spans="1:58" customFormat="1" x14ac:dyDescent="0.25">
      <c r="A892" s="13"/>
      <c r="B892" s="13"/>
      <c r="C892" s="21"/>
      <c r="D892" s="21"/>
      <c r="E892" s="20"/>
      <c r="F892" s="13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BF892" s="31"/>
    </row>
    <row r="893" spans="1:58" customFormat="1" x14ac:dyDescent="0.25">
      <c r="A893" s="13"/>
      <c r="B893" s="13"/>
      <c r="C893" s="21"/>
      <c r="D893" s="21"/>
      <c r="E893" s="20"/>
      <c r="F893" s="13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BF893" s="31"/>
    </row>
    <row r="894" spans="1:58" customFormat="1" x14ac:dyDescent="0.25">
      <c r="A894" s="13"/>
      <c r="B894" s="13"/>
      <c r="C894" s="21"/>
      <c r="D894" s="21"/>
      <c r="E894" s="20"/>
      <c r="F894" s="13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BF894" s="31"/>
    </row>
    <row r="895" spans="1:58" customFormat="1" x14ac:dyDescent="0.25">
      <c r="A895" s="13"/>
      <c r="B895" s="13"/>
      <c r="C895" s="21"/>
      <c r="D895" s="21"/>
      <c r="E895" s="20"/>
      <c r="F895" s="13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BF895" s="31"/>
    </row>
    <row r="896" spans="1:58" customFormat="1" x14ac:dyDescent="0.25">
      <c r="A896" s="13"/>
      <c r="B896" s="13"/>
      <c r="C896" s="21"/>
      <c r="D896" s="21"/>
      <c r="E896" s="20"/>
      <c r="F896" s="13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BF896" s="31"/>
    </row>
    <row r="897" spans="1:58" customFormat="1" x14ac:dyDescent="0.25">
      <c r="A897" s="13"/>
      <c r="B897" s="13"/>
      <c r="C897" s="21"/>
      <c r="D897" s="21"/>
      <c r="E897" s="20"/>
      <c r="F897" s="13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BF897" s="31"/>
    </row>
    <row r="898" spans="1:58" customFormat="1" x14ac:dyDescent="0.25">
      <c r="A898" s="13"/>
      <c r="B898" s="13"/>
      <c r="C898" s="21"/>
      <c r="D898" s="21"/>
      <c r="E898" s="20"/>
      <c r="F898" s="13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BF898" s="31"/>
    </row>
    <row r="899" spans="1:58" customFormat="1" x14ac:dyDescent="0.25">
      <c r="A899" s="13"/>
      <c r="B899" s="13"/>
      <c r="C899" s="21"/>
      <c r="D899" s="21"/>
      <c r="E899" s="20"/>
      <c r="F899" s="13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BF899" s="31"/>
    </row>
    <row r="900" spans="1:58" customFormat="1" x14ac:dyDescent="0.25">
      <c r="A900" s="13"/>
      <c r="B900" s="13"/>
      <c r="C900" s="21"/>
      <c r="D900" s="21"/>
      <c r="E900" s="20"/>
      <c r="F900" s="13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BF900" s="31"/>
    </row>
    <row r="901" spans="1:58" customFormat="1" x14ac:dyDescent="0.25">
      <c r="A901" s="13"/>
      <c r="B901" s="13"/>
      <c r="C901" s="21"/>
      <c r="D901" s="21"/>
      <c r="E901" s="20"/>
      <c r="F901" s="13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BF901" s="31"/>
    </row>
    <row r="902" spans="1:58" customFormat="1" x14ac:dyDescent="0.25">
      <c r="A902" s="13"/>
      <c r="B902" s="13"/>
      <c r="C902" s="21"/>
      <c r="D902" s="21"/>
      <c r="E902" s="20"/>
      <c r="F902" s="13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BF902" s="31"/>
    </row>
    <row r="903" spans="1:58" customFormat="1" x14ac:dyDescent="0.25">
      <c r="A903" s="13"/>
      <c r="B903" s="13"/>
      <c r="C903" s="21"/>
      <c r="D903" s="21"/>
      <c r="E903" s="20"/>
      <c r="F903" s="13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BF903" s="31"/>
    </row>
    <row r="904" spans="1:58" customFormat="1" x14ac:dyDescent="0.25">
      <c r="A904" s="13"/>
      <c r="B904" s="13"/>
      <c r="C904" s="21"/>
      <c r="D904" s="21"/>
      <c r="E904" s="20"/>
      <c r="F904" s="13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BF904" s="31"/>
    </row>
    <row r="905" spans="1:58" customFormat="1" x14ac:dyDescent="0.25">
      <c r="A905" s="13"/>
      <c r="B905" s="13"/>
      <c r="C905" s="21"/>
      <c r="D905" s="21"/>
      <c r="E905" s="20"/>
      <c r="F905" s="13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BF905" s="31"/>
    </row>
    <row r="906" spans="1:58" customFormat="1" x14ac:dyDescent="0.25">
      <c r="A906" s="13"/>
      <c r="B906" s="13"/>
      <c r="C906" s="21"/>
      <c r="D906" s="21"/>
      <c r="E906" s="20"/>
      <c r="F906" s="13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BF906" s="31"/>
    </row>
    <row r="907" spans="1:58" customFormat="1" x14ac:dyDescent="0.25">
      <c r="A907" s="13"/>
      <c r="B907" s="13"/>
      <c r="C907" s="21"/>
      <c r="D907" s="21"/>
      <c r="E907" s="20"/>
      <c r="F907" s="13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BF907" s="31"/>
    </row>
    <row r="908" spans="1:58" customFormat="1" x14ac:dyDescent="0.25">
      <c r="A908" s="13"/>
      <c r="B908" s="13"/>
      <c r="C908" s="21"/>
      <c r="D908" s="21"/>
      <c r="E908" s="20"/>
      <c r="F908" s="13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BF908" s="31"/>
    </row>
    <row r="909" spans="1:58" customFormat="1" x14ac:dyDescent="0.25">
      <c r="A909" s="13"/>
      <c r="B909" s="13"/>
      <c r="C909" s="21"/>
      <c r="D909" s="21"/>
      <c r="E909" s="20"/>
      <c r="F909" s="13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BF909" s="31"/>
    </row>
    <row r="910" spans="1:58" customFormat="1" x14ac:dyDescent="0.25">
      <c r="A910" s="13"/>
      <c r="B910" s="13"/>
      <c r="C910" s="21"/>
      <c r="D910" s="21"/>
      <c r="E910" s="20"/>
      <c r="F910" s="13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BF910" s="31"/>
    </row>
    <row r="911" spans="1:58" customFormat="1" x14ac:dyDescent="0.25">
      <c r="A911" s="13"/>
      <c r="B911" s="13"/>
      <c r="C911" s="21"/>
      <c r="D911" s="21"/>
      <c r="E911" s="20"/>
      <c r="F911" s="13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BF911" s="31"/>
    </row>
    <row r="912" spans="1:58" customFormat="1" x14ac:dyDescent="0.25">
      <c r="A912" s="13"/>
      <c r="B912" s="13"/>
      <c r="C912" s="21"/>
      <c r="D912" s="21"/>
      <c r="E912" s="20"/>
      <c r="F912" s="13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BF912" s="31"/>
    </row>
    <row r="913" spans="1:58" customFormat="1" x14ac:dyDescent="0.25">
      <c r="A913" s="13"/>
      <c r="B913" s="13"/>
      <c r="C913" s="21"/>
      <c r="D913" s="21"/>
      <c r="E913" s="20"/>
      <c r="F913" s="13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BF913" s="31"/>
    </row>
    <row r="914" spans="1:58" customFormat="1" x14ac:dyDescent="0.25">
      <c r="A914" s="13"/>
      <c r="B914" s="13"/>
      <c r="C914" s="21"/>
      <c r="D914" s="21"/>
      <c r="E914" s="20"/>
      <c r="F914" s="13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BF914" s="31"/>
    </row>
    <row r="915" spans="1:58" customFormat="1" x14ac:dyDescent="0.25">
      <c r="A915" s="13"/>
      <c r="B915" s="13"/>
      <c r="C915" s="21"/>
      <c r="D915" s="21"/>
      <c r="E915" s="20"/>
      <c r="F915" s="13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BF915" s="31"/>
    </row>
    <row r="916" spans="1:58" customFormat="1" x14ac:dyDescent="0.25">
      <c r="A916" s="13"/>
      <c r="B916" s="13"/>
      <c r="C916" s="21"/>
      <c r="D916" s="21"/>
      <c r="E916" s="20"/>
      <c r="F916" s="13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BF916" s="31"/>
    </row>
    <row r="917" spans="1:58" customFormat="1" x14ac:dyDescent="0.25">
      <c r="A917" s="13"/>
      <c r="B917" s="13"/>
      <c r="C917" s="21"/>
      <c r="D917" s="21"/>
      <c r="E917" s="20"/>
      <c r="F917" s="13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BF917" s="31"/>
    </row>
    <row r="918" spans="1:58" customFormat="1" x14ac:dyDescent="0.25">
      <c r="A918" s="13"/>
      <c r="B918" s="13"/>
      <c r="C918" s="21"/>
      <c r="D918" s="21"/>
      <c r="E918" s="20"/>
      <c r="F918" s="13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BF918" s="31"/>
    </row>
    <row r="919" spans="1:58" customFormat="1" x14ac:dyDescent="0.25">
      <c r="A919" s="13"/>
      <c r="B919" s="13"/>
      <c r="C919" s="21"/>
      <c r="D919" s="21"/>
      <c r="E919" s="20"/>
      <c r="F919" s="13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BF919" s="31"/>
    </row>
    <row r="920" spans="1:58" customFormat="1" x14ac:dyDescent="0.25">
      <c r="A920" s="13"/>
      <c r="B920" s="13"/>
      <c r="C920" s="21"/>
      <c r="D920" s="21"/>
      <c r="E920" s="20"/>
      <c r="F920" s="13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BF920" s="31"/>
    </row>
    <row r="921" spans="1:58" customFormat="1" x14ac:dyDescent="0.25">
      <c r="A921" s="13"/>
      <c r="B921" s="13"/>
      <c r="C921" s="21"/>
      <c r="D921" s="21"/>
      <c r="E921" s="20"/>
      <c r="F921" s="13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BF921" s="31"/>
    </row>
    <row r="922" spans="1:58" customFormat="1" x14ac:dyDescent="0.25">
      <c r="A922" s="13"/>
      <c r="B922" s="13"/>
      <c r="C922" s="21"/>
      <c r="D922" s="21"/>
      <c r="E922" s="20"/>
      <c r="F922" s="13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BF922" s="31"/>
    </row>
    <row r="923" spans="1:58" customFormat="1" x14ac:dyDescent="0.25">
      <c r="A923" s="13"/>
      <c r="B923" s="13"/>
      <c r="C923" s="21"/>
      <c r="D923" s="21"/>
      <c r="E923" s="20"/>
      <c r="F923" s="13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BF923" s="31"/>
    </row>
    <row r="924" spans="1:58" customFormat="1" x14ac:dyDescent="0.25">
      <c r="A924" s="13"/>
      <c r="B924" s="13"/>
      <c r="C924" s="21"/>
      <c r="D924" s="21"/>
      <c r="E924" s="20"/>
      <c r="F924" s="13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BF924" s="31"/>
    </row>
    <row r="925" spans="1:58" customFormat="1" x14ac:dyDescent="0.25">
      <c r="A925" s="13"/>
      <c r="B925" s="13"/>
      <c r="C925" s="21"/>
      <c r="D925" s="21"/>
      <c r="E925" s="20"/>
      <c r="F925" s="13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BF925" s="31"/>
    </row>
    <row r="926" spans="1:58" customFormat="1" x14ac:dyDescent="0.25">
      <c r="A926" s="13"/>
      <c r="B926" s="13"/>
      <c r="C926" s="21"/>
      <c r="D926" s="21"/>
      <c r="E926" s="20"/>
      <c r="F926" s="13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BF926" s="31"/>
    </row>
    <row r="927" spans="1:58" customFormat="1" x14ac:dyDescent="0.25">
      <c r="A927" s="13"/>
      <c r="B927" s="13"/>
      <c r="C927" s="21"/>
      <c r="D927" s="21"/>
      <c r="E927" s="20"/>
      <c r="F927" s="13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BF927" s="31"/>
    </row>
    <row r="928" spans="1:58" customFormat="1" x14ac:dyDescent="0.25">
      <c r="A928" s="13"/>
      <c r="B928" s="13"/>
      <c r="C928" s="21"/>
      <c r="D928" s="21"/>
      <c r="E928" s="20"/>
      <c r="F928" s="13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BF928" s="31"/>
    </row>
    <row r="929" spans="1:58" customFormat="1" x14ac:dyDescent="0.25">
      <c r="A929" s="13"/>
      <c r="B929" s="13"/>
      <c r="C929" s="21"/>
      <c r="D929" s="21"/>
      <c r="E929" s="20"/>
      <c r="F929" s="13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BF929" s="31"/>
    </row>
    <row r="930" spans="1:58" customFormat="1" x14ac:dyDescent="0.25">
      <c r="A930" s="13"/>
      <c r="B930" s="13"/>
      <c r="C930" s="21"/>
      <c r="D930" s="21"/>
      <c r="E930" s="20"/>
      <c r="F930" s="13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BF930" s="31"/>
    </row>
    <row r="931" spans="1:58" customFormat="1" x14ac:dyDescent="0.25">
      <c r="A931" s="13"/>
      <c r="B931" s="13"/>
      <c r="C931" s="21"/>
      <c r="D931" s="21"/>
      <c r="E931" s="20"/>
      <c r="F931" s="13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BF931" s="31"/>
    </row>
    <row r="932" spans="1:58" customFormat="1" x14ac:dyDescent="0.25">
      <c r="A932" s="13"/>
      <c r="B932" s="13"/>
      <c r="C932" s="21"/>
      <c r="D932" s="21"/>
      <c r="E932" s="20"/>
      <c r="F932" s="13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BF932" s="31"/>
    </row>
    <row r="933" spans="1:58" customFormat="1" x14ac:dyDescent="0.25">
      <c r="A933" s="13"/>
      <c r="B933" s="13"/>
      <c r="C933" s="21"/>
      <c r="D933" s="21"/>
      <c r="E933" s="20"/>
      <c r="F933" s="13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BF933" s="31"/>
    </row>
    <row r="934" spans="1:58" customFormat="1" x14ac:dyDescent="0.25">
      <c r="A934" s="13"/>
      <c r="B934" s="13"/>
      <c r="C934" s="21"/>
      <c r="D934" s="21"/>
      <c r="E934" s="20"/>
      <c r="F934" s="13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BF934" s="31"/>
    </row>
    <row r="935" spans="1:58" customFormat="1" x14ac:dyDescent="0.25">
      <c r="A935" s="13"/>
      <c r="B935" s="13"/>
      <c r="C935" s="21"/>
      <c r="D935" s="21"/>
      <c r="E935" s="20"/>
      <c r="F935" s="13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BF935" s="31"/>
    </row>
    <row r="936" spans="1:58" customFormat="1" x14ac:dyDescent="0.25">
      <c r="A936" s="13"/>
      <c r="B936" s="13"/>
      <c r="C936" s="21"/>
      <c r="D936" s="21"/>
      <c r="E936" s="20"/>
      <c r="F936" s="13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BF936" s="31"/>
    </row>
    <row r="937" spans="1:58" customFormat="1" x14ac:dyDescent="0.25">
      <c r="A937" s="13"/>
      <c r="B937" s="13"/>
      <c r="C937" s="21"/>
      <c r="D937" s="21"/>
      <c r="E937" s="20"/>
      <c r="F937" s="13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BF937" s="31"/>
    </row>
    <row r="938" spans="1:58" customFormat="1" x14ac:dyDescent="0.25">
      <c r="A938" s="13"/>
      <c r="B938" s="13"/>
      <c r="C938" s="21"/>
      <c r="D938" s="21"/>
      <c r="E938" s="20"/>
      <c r="F938" s="13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BF938" s="31"/>
    </row>
    <row r="939" spans="1:58" customFormat="1" x14ac:dyDescent="0.25">
      <c r="A939" s="13"/>
      <c r="B939" s="13"/>
      <c r="C939" s="21"/>
      <c r="D939" s="21"/>
      <c r="E939" s="20"/>
      <c r="F939" s="13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BF939" s="31"/>
    </row>
    <row r="940" spans="1:58" customFormat="1" x14ac:dyDescent="0.25">
      <c r="A940" s="13"/>
      <c r="B940" s="13"/>
      <c r="C940" s="21"/>
      <c r="D940" s="21"/>
      <c r="E940" s="20"/>
      <c r="F940" s="13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BF940" s="31"/>
    </row>
    <row r="941" spans="1:58" customFormat="1" x14ac:dyDescent="0.25">
      <c r="A941" s="13"/>
      <c r="B941" s="13"/>
      <c r="C941" s="21"/>
      <c r="D941" s="21"/>
      <c r="E941" s="20"/>
      <c r="F941" s="13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BF941" s="31"/>
    </row>
    <row r="942" spans="1:58" customFormat="1" x14ac:dyDescent="0.25">
      <c r="A942" s="13"/>
      <c r="B942" s="13"/>
      <c r="C942" s="21"/>
      <c r="D942" s="21"/>
      <c r="E942" s="20"/>
      <c r="F942" s="13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BF942" s="31"/>
    </row>
    <row r="943" spans="1:58" customFormat="1" x14ac:dyDescent="0.25">
      <c r="A943" s="13"/>
      <c r="B943" s="13"/>
      <c r="C943" s="21"/>
      <c r="D943" s="21"/>
      <c r="E943" s="20"/>
      <c r="F943" s="13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BF943" s="31"/>
    </row>
    <row r="944" spans="1:58" customFormat="1" x14ac:dyDescent="0.25">
      <c r="A944" s="13"/>
      <c r="B944" s="13"/>
      <c r="C944" s="21"/>
      <c r="D944" s="21"/>
      <c r="E944" s="20"/>
      <c r="F944" s="13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BF944" s="31"/>
    </row>
    <row r="945" spans="1:58" customFormat="1" x14ac:dyDescent="0.25">
      <c r="A945" s="13"/>
      <c r="B945" s="13"/>
      <c r="C945" s="21"/>
      <c r="D945" s="21"/>
      <c r="E945" s="20"/>
      <c r="F945" s="13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BF945" s="31"/>
    </row>
    <row r="946" spans="1:58" customFormat="1" x14ac:dyDescent="0.25">
      <c r="A946" s="13"/>
      <c r="B946" s="13"/>
      <c r="C946" s="21"/>
      <c r="D946" s="21"/>
      <c r="E946" s="20"/>
      <c r="F946" s="13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BF946" s="31"/>
    </row>
    <row r="947" spans="1:58" customFormat="1" x14ac:dyDescent="0.25">
      <c r="A947" s="13"/>
      <c r="B947" s="13"/>
      <c r="C947" s="21"/>
      <c r="D947" s="21"/>
      <c r="E947" s="20"/>
      <c r="F947" s="13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BF947" s="31"/>
    </row>
    <row r="948" spans="1:58" customFormat="1" x14ac:dyDescent="0.25">
      <c r="A948" s="13"/>
      <c r="B948" s="13"/>
      <c r="C948" s="21"/>
      <c r="D948" s="21"/>
      <c r="E948" s="20"/>
      <c r="F948" s="13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BF948" s="31"/>
    </row>
    <row r="949" spans="1:58" customFormat="1" x14ac:dyDescent="0.25">
      <c r="A949" s="13"/>
      <c r="B949" s="13"/>
      <c r="C949" s="21"/>
      <c r="D949" s="21"/>
      <c r="E949" s="20"/>
      <c r="F949" s="13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BF949" s="31"/>
    </row>
    <row r="950" spans="1:58" customFormat="1" x14ac:dyDescent="0.25">
      <c r="A950" s="13"/>
      <c r="B950" s="13"/>
      <c r="C950" s="21"/>
      <c r="D950" s="21"/>
      <c r="E950" s="20"/>
      <c r="F950" s="13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BF950" s="31"/>
    </row>
    <row r="951" spans="1:58" customFormat="1" x14ac:dyDescent="0.25">
      <c r="A951" s="13"/>
      <c r="B951" s="13"/>
      <c r="C951" s="21"/>
      <c r="D951" s="21"/>
      <c r="E951" s="20"/>
      <c r="F951" s="13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BF951" s="31"/>
    </row>
    <row r="952" spans="1:58" customFormat="1" x14ac:dyDescent="0.25">
      <c r="A952" s="13"/>
      <c r="B952" s="13"/>
      <c r="C952" s="21"/>
      <c r="D952" s="21"/>
      <c r="E952" s="20"/>
      <c r="F952" s="13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BF952" s="31"/>
    </row>
    <row r="953" spans="1:58" customFormat="1" x14ac:dyDescent="0.25">
      <c r="A953" s="13"/>
      <c r="B953" s="13"/>
      <c r="C953" s="21"/>
      <c r="D953" s="21"/>
      <c r="E953" s="20"/>
      <c r="F953" s="13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BF953" s="31"/>
    </row>
    <row r="954" spans="1:58" customFormat="1" x14ac:dyDescent="0.25">
      <c r="A954" s="13"/>
      <c r="B954" s="13"/>
      <c r="C954" s="21"/>
      <c r="D954" s="21"/>
      <c r="E954" s="20"/>
      <c r="F954" s="13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BF954" s="31"/>
    </row>
    <row r="955" spans="1:58" customFormat="1" x14ac:dyDescent="0.25">
      <c r="A955" s="13"/>
      <c r="B955" s="13"/>
      <c r="C955" s="21"/>
      <c r="D955" s="21"/>
      <c r="E955" s="20"/>
      <c r="F955" s="13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BF955" s="31"/>
    </row>
    <row r="956" spans="1:58" customFormat="1" x14ac:dyDescent="0.25">
      <c r="A956" s="13"/>
      <c r="B956" s="13"/>
      <c r="C956" s="21"/>
      <c r="D956" s="21"/>
      <c r="E956" s="20"/>
      <c r="F956" s="13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BF956" s="31"/>
    </row>
    <row r="957" spans="1:58" customFormat="1" x14ac:dyDescent="0.25">
      <c r="A957" s="13"/>
      <c r="B957" s="13"/>
      <c r="C957" s="21"/>
      <c r="D957" s="21"/>
      <c r="E957" s="20"/>
      <c r="F957" s="13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BF957" s="31"/>
    </row>
    <row r="958" spans="1:58" customFormat="1" x14ac:dyDescent="0.25">
      <c r="A958" s="13"/>
      <c r="B958" s="13"/>
      <c r="C958" s="21"/>
      <c r="D958" s="21"/>
      <c r="E958" s="20"/>
      <c r="F958" s="13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BF958" s="31"/>
    </row>
    <row r="959" spans="1:58" customFormat="1" x14ac:dyDescent="0.25">
      <c r="A959" s="13"/>
      <c r="B959" s="13"/>
      <c r="C959" s="21"/>
      <c r="D959" s="21"/>
      <c r="E959" s="20"/>
      <c r="F959" s="13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BF959" s="31"/>
    </row>
    <row r="960" spans="1:58" customFormat="1" x14ac:dyDescent="0.25">
      <c r="A960" s="13"/>
      <c r="B960" s="13"/>
      <c r="C960" s="21"/>
      <c r="D960" s="21"/>
      <c r="E960" s="20"/>
      <c r="F960" s="13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BF960" s="31"/>
    </row>
    <row r="961" spans="1:58" customFormat="1" x14ac:dyDescent="0.25">
      <c r="A961" s="13"/>
      <c r="B961" s="13"/>
      <c r="C961" s="21"/>
      <c r="D961" s="21"/>
      <c r="E961" s="20"/>
      <c r="F961" s="13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BF961" s="31"/>
    </row>
    <row r="962" spans="1:58" customFormat="1" x14ac:dyDescent="0.25">
      <c r="A962" s="13"/>
      <c r="B962" s="13"/>
      <c r="C962" s="21"/>
      <c r="D962" s="21"/>
      <c r="E962" s="20"/>
      <c r="F962" s="13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BF962" s="31"/>
    </row>
    <row r="963" spans="1:58" customFormat="1" x14ac:dyDescent="0.25">
      <c r="A963" s="13"/>
      <c r="B963" s="13"/>
      <c r="C963" s="21"/>
      <c r="D963" s="21"/>
      <c r="E963" s="20"/>
      <c r="F963" s="13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BF963" s="31"/>
    </row>
    <row r="964" spans="1:58" customFormat="1" x14ac:dyDescent="0.25">
      <c r="A964" s="13"/>
      <c r="B964" s="13"/>
      <c r="C964" s="21"/>
      <c r="D964" s="21"/>
      <c r="E964" s="20"/>
      <c r="F964" s="13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BF964" s="31"/>
    </row>
    <row r="965" spans="1:58" customFormat="1" x14ac:dyDescent="0.25">
      <c r="A965" s="13"/>
      <c r="B965" s="13"/>
      <c r="C965" s="21"/>
      <c r="D965" s="21"/>
      <c r="E965" s="20"/>
      <c r="F965" s="13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BF965" s="31"/>
    </row>
    <row r="966" spans="1:58" customFormat="1" x14ac:dyDescent="0.25">
      <c r="A966" s="13"/>
      <c r="B966" s="13"/>
      <c r="C966" s="21"/>
      <c r="D966" s="21"/>
      <c r="E966" s="20"/>
      <c r="F966" s="13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BF966" s="31"/>
    </row>
    <row r="967" spans="1:58" customFormat="1" x14ac:dyDescent="0.25">
      <c r="A967" s="13"/>
      <c r="B967" s="13"/>
      <c r="C967" s="21"/>
      <c r="D967" s="21"/>
      <c r="E967" s="20"/>
      <c r="F967" s="13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BF967" s="31"/>
    </row>
    <row r="968" spans="1:58" customFormat="1" x14ac:dyDescent="0.25">
      <c r="A968" s="13"/>
      <c r="B968" s="13"/>
      <c r="C968" s="21"/>
      <c r="D968" s="21"/>
      <c r="E968" s="20"/>
      <c r="F968" s="13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BF968" s="31"/>
    </row>
    <row r="969" spans="1:58" customFormat="1" x14ac:dyDescent="0.25">
      <c r="A969" s="13"/>
      <c r="B969" s="13"/>
      <c r="C969" s="21"/>
      <c r="D969" s="21"/>
      <c r="E969" s="20"/>
      <c r="F969" s="13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BF969" s="31"/>
    </row>
    <row r="970" spans="1:58" customFormat="1" x14ac:dyDescent="0.25">
      <c r="A970" s="13"/>
      <c r="B970" s="13"/>
      <c r="C970" s="21"/>
      <c r="D970" s="21"/>
      <c r="E970" s="20"/>
      <c r="F970" s="13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BF970" s="31"/>
    </row>
    <row r="971" spans="1:58" customFormat="1" x14ac:dyDescent="0.25">
      <c r="A971" s="13"/>
      <c r="B971" s="13"/>
      <c r="C971" s="21"/>
      <c r="D971" s="21"/>
      <c r="E971" s="20"/>
      <c r="F971" s="13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BF971" s="31"/>
    </row>
    <row r="972" spans="1:58" customFormat="1" x14ac:dyDescent="0.25">
      <c r="A972" s="13"/>
      <c r="B972" s="13"/>
      <c r="C972" s="21"/>
      <c r="D972" s="21"/>
      <c r="E972" s="20"/>
      <c r="F972" s="13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BF972" s="31"/>
    </row>
    <row r="973" spans="1:58" customFormat="1" x14ac:dyDescent="0.25">
      <c r="A973" s="13"/>
      <c r="B973" s="13"/>
      <c r="C973" s="21"/>
      <c r="D973" s="21"/>
      <c r="E973" s="20"/>
      <c r="F973" s="13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BF973" s="31"/>
    </row>
    <row r="974" spans="1:58" customFormat="1" x14ac:dyDescent="0.25">
      <c r="A974" s="13"/>
      <c r="B974" s="13"/>
      <c r="C974" s="21"/>
      <c r="D974" s="21"/>
      <c r="E974" s="20"/>
      <c r="F974" s="13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BF974" s="31"/>
    </row>
    <row r="975" spans="1:58" customFormat="1" x14ac:dyDescent="0.25">
      <c r="A975" s="13"/>
      <c r="B975" s="13"/>
      <c r="C975" s="21"/>
      <c r="D975" s="21"/>
      <c r="E975" s="20"/>
      <c r="F975" s="13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BF975" s="31"/>
    </row>
    <row r="976" spans="1:58" customFormat="1" x14ac:dyDescent="0.25">
      <c r="A976" s="13"/>
      <c r="B976" s="13"/>
      <c r="C976" s="21"/>
      <c r="D976" s="21"/>
      <c r="E976" s="20"/>
      <c r="F976" s="13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BF976" s="31"/>
    </row>
    <row r="977" spans="1:58" customFormat="1" x14ac:dyDescent="0.25">
      <c r="A977" s="13"/>
      <c r="B977" s="13"/>
      <c r="C977" s="21"/>
      <c r="D977" s="21"/>
      <c r="E977" s="20"/>
      <c r="F977" s="13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BF977" s="31"/>
    </row>
    <row r="978" spans="1:58" customFormat="1" x14ac:dyDescent="0.25">
      <c r="A978" s="13"/>
      <c r="B978" s="13"/>
      <c r="C978" s="21"/>
      <c r="D978" s="21"/>
      <c r="E978" s="20"/>
      <c r="F978" s="13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BF978" s="31"/>
    </row>
    <row r="979" spans="1:58" customFormat="1" x14ac:dyDescent="0.25">
      <c r="A979" s="13"/>
      <c r="B979" s="13"/>
      <c r="C979" s="21"/>
      <c r="D979" s="21"/>
      <c r="E979" s="20"/>
      <c r="F979" s="13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BF979" s="31"/>
    </row>
    <row r="980" spans="1:58" customFormat="1" x14ac:dyDescent="0.25">
      <c r="A980" s="13"/>
      <c r="B980" s="13"/>
      <c r="C980" s="21"/>
      <c r="D980" s="21"/>
      <c r="E980" s="20"/>
      <c r="F980" s="13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BF980" s="31"/>
    </row>
    <row r="981" spans="1:58" customFormat="1" x14ac:dyDescent="0.25">
      <c r="A981" s="13"/>
      <c r="B981" s="13"/>
      <c r="C981" s="21"/>
      <c r="D981" s="21"/>
      <c r="E981" s="20"/>
      <c r="F981" s="13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BF981" s="31"/>
    </row>
    <row r="982" spans="1:58" customFormat="1" x14ac:dyDescent="0.25">
      <c r="A982" s="13"/>
      <c r="B982" s="13"/>
      <c r="C982" s="21"/>
      <c r="D982" s="21"/>
      <c r="E982" s="20"/>
      <c r="F982" s="13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BF982" s="31"/>
    </row>
    <row r="983" spans="1:58" customFormat="1" x14ac:dyDescent="0.25">
      <c r="A983" s="13"/>
      <c r="B983" s="13"/>
      <c r="C983" s="21"/>
      <c r="D983" s="21"/>
      <c r="E983" s="20"/>
      <c r="F983" s="13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BF983" s="31"/>
    </row>
    <row r="984" spans="1:58" customFormat="1" x14ac:dyDescent="0.25">
      <c r="A984" s="13"/>
      <c r="B984" s="13"/>
      <c r="C984" s="21"/>
      <c r="D984" s="21"/>
      <c r="E984" s="20"/>
      <c r="F984" s="13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BF984" s="31"/>
    </row>
    <row r="985" spans="1:58" customFormat="1" x14ac:dyDescent="0.25">
      <c r="A985" s="13"/>
      <c r="B985" s="13"/>
      <c r="C985" s="21"/>
      <c r="D985" s="21"/>
      <c r="E985" s="20"/>
      <c r="F985" s="13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BF985" s="31"/>
    </row>
    <row r="986" spans="1:58" customFormat="1" x14ac:dyDescent="0.25">
      <c r="A986" s="13"/>
      <c r="B986" s="13"/>
      <c r="C986" s="21"/>
      <c r="D986" s="21"/>
      <c r="E986" s="20"/>
      <c r="F986" s="13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BF986" s="31"/>
    </row>
    <row r="987" spans="1:58" customFormat="1" x14ac:dyDescent="0.25">
      <c r="A987" s="13"/>
      <c r="B987" s="13"/>
      <c r="C987" s="21"/>
      <c r="D987" s="21"/>
      <c r="E987" s="20"/>
      <c r="F987" s="13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BF987" s="31"/>
    </row>
    <row r="988" spans="1:58" customFormat="1" x14ac:dyDescent="0.25">
      <c r="A988" s="13"/>
      <c r="B988" s="13"/>
      <c r="C988" s="21"/>
      <c r="D988" s="21"/>
      <c r="E988" s="20"/>
      <c r="F988" s="13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BF988" s="31"/>
    </row>
    <row r="989" spans="1:58" customFormat="1" x14ac:dyDescent="0.25">
      <c r="A989" s="13"/>
      <c r="B989" s="13"/>
      <c r="C989" s="21"/>
      <c r="D989" s="21"/>
      <c r="E989" s="20"/>
      <c r="F989" s="13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BF989" s="31"/>
    </row>
    <row r="990" spans="1:58" customFormat="1" x14ac:dyDescent="0.25">
      <c r="A990" s="13"/>
      <c r="B990" s="13"/>
      <c r="C990" s="21"/>
      <c r="D990" s="21"/>
      <c r="E990" s="20"/>
      <c r="F990" s="13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BF990" s="31"/>
    </row>
    <row r="991" spans="1:58" customFormat="1" x14ac:dyDescent="0.25">
      <c r="A991" s="13"/>
      <c r="B991" s="13"/>
      <c r="C991" s="21"/>
      <c r="D991" s="21"/>
      <c r="E991" s="20"/>
      <c r="F991" s="13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BF991" s="31"/>
    </row>
    <row r="992" spans="1:58" customFormat="1" x14ac:dyDescent="0.25">
      <c r="A992" s="13"/>
      <c r="B992" s="13"/>
      <c r="C992" s="21"/>
      <c r="D992" s="21"/>
      <c r="E992" s="20"/>
      <c r="F992" s="13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BF992" s="31"/>
    </row>
    <row r="993" spans="1:58" customFormat="1" x14ac:dyDescent="0.25">
      <c r="A993" s="13"/>
      <c r="B993" s="13"/>
      <c r="C993" s="21"/>
      <c r="D993" s="21"/>
      <c r="E993" s="20"/>
      <c r="F993" s="13"/>
      <c r="G993" s="22"/>
      <c r="H993" s="22"/>
      <c r="I993" s="22"/>
      <c r="J993" s="22"/>
      <c r="K993" s="22"/>
      <c r="L993" s="22"/>
      <c r="M993" s="22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BF993" s="31"/>
    </row>
    <row r="994" spans="1:58" customFormat="1" x14ac:dyDescent="0.25">
      <c r="A994" s="13"/>
      <c r="B994" s="13"/>
      <c r="C994" s="21"/>
      <c r="D994" s="21"/>
      <c r="E994" s="20"/>
      <c r="F994" s="13"/>
      <c r="G994" s="22"/>
      <c r="H994" s="22"/>
      <c r="I994" s="22"/>
      <c r="J994" s="22"/>
      <c r="K994" s="22"/>
      <c r="L994" s="22"/>
      <c r="M994" s="22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BF994" s="31"/>
    </row>
    <row r="995" spans="1:58" customFormat="1" x14ac:dyDescent="0.25">
      <c r="A995" s="13"/>
      <c r="B995" s="13"/>
      <c r="C995" s="21"/>
      <c r="D995" s="21"/>
      <c r="E995" s="20"/>
      <c r="F995" s="13"/>
      <c r="G995" s="22"/>
      <c r="H995" s="22"/>
      <c r="I995" s="22"/>
      <c r="J995" s="22"/>
      <c r="K995" s="22"/>
      <c r="L995" s="22"/>
      <c r="M995" s="22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BF995" s="31"/>
    </row>
    <row r="996" spans="1:58" customFormat="1" x14ac:dyDescent="0.25">
      <c r="A996" s="13"/>
      <c r="B996" s="13"/>
      <c r="C996" s="21"/>
      <c r="D996" s="21"/>
      <c r="E996" s="20"/>
      <c r="F996" s="13"/>
      <c r="G996" s="22"/>
      <c r="H996" s="22"/>
      <c r="I996" s="22"/>
      <c r="J996" s="22"/>
      <c r="K996" s="22"/>
      <c r="L996" s="22"/>
      <c r="M996" s="22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BF996" s="31"/>
    </row>
    <row r="997" spans="1:58" customFormat="1" x14ac:dyDescent="0.25">
      <c r="A997" s="13"/>
      <c r="B997" s="13"/>
      <c r="C997" s="21"/>
      <c r="D997" s="21"/>
      <c r="E997" s="20"/>
      <c r="F997" s="13"/>
      <c r="G997" s="22"/>
      <c r="H997" s="22"/>
      <c r="I997" s="22"/>
      <c r="J997" s="22"/>
      <c r="K997" s="22"/>
      <c r="L997" s="22"/>
      <c r="M997" s="22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BF997" s="31"/>
    </row>
    <row r="998" spans="1:58" customFormat="1" x14ac:dyDescent="0.25">
      <c r="A998" s="13"/>
      <c r="B998" s="13"/>
      <c r="C998" s="21"/>
      <c r="D998" s="21"/>
      <c r="E998" s="20"/>
      <c r="F998" s="13"/>
      <c r="G998" s="22"/>
      <c r="H998" s="22"/>
      <c r="I998" s="22"/>
      <c r="J998" s="22"/>
      <c r="K998" s="22"/>
      <c r="L998" s="22"/>
      <c r="M998" s="22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BF998" s="31"/>
    </row>
    <row r="999" spans="1:58" customFormat="1" x14ac:dyDescent="0.25">
      <c r="A999" s="13"/>
      <c r="B999" s="13"/>
      <c r="C999" s="21"/>
      <c r="D999" s="21"/>
      <c r="E999" s="20"/>
      <c r="F999" s="13"/>
      <c r="G999" s="22"/>
      <c r="H999" s="22"/>
      <c r="I999" s="22"/>
      <c r="J999" s="22"/>
      <c r="K999" s="22"/>
      <c r="L999" s="22"/>
      <c r="M999" s="22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BF999" s="31"/>
    </row>
    <row r="1000" spans="1:58" customFormat="1" x14ac:dyDescent="0.25">
      <c r="A1000" s="13"/>
      <c r="B1000" s="13"/>
      <c r="C1000" s="21"/>
      <c r="D1000" s="21"/>
      <c r="E1000" s="20"/>
      <c r="F1000" s="13"/>
      <c r="G1000" s="22"/>
      <c r="H1000" s="22"/>
      <c r="I1000" s="22"/>
      <c r="J1000" s="22"/>
      <c r="K1000" s="22"/>
      <c r="L1000" s="22"/>
      <c r="M1000" s="22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BF1000" s="31"/>
    </row>
  </sheetData>
  <phoneticPr fontId="4" type="noConversion"/>
  <conditionalFormatting sqref="A4:XFD4">
    <cfRule type="expression" dxfId="7" priority="3">
      <formula>A4&lt;&gt;""</formula>
    </cfRule>
  </conditionalFormatting>
  <conditionalFormatting sqref="G6:BE100 G101:X1000">
    <cfRule type="expression" dxfId="6" priority="4">
      <formula>AND($C6&lt;&gt;"",(G$3-$C6)&gt;($D6-$C6)*$E6,(G$3-$C6)&lt;=($D6-$C6))</formula>
    </cfRule>
    <cfRule type="expression" dxfId="5" priority="5">
      <formula>AND($C6&lt;&gt;"",(G$3-$C6)&gt;=0,(G$3-$C6)&lt;=(($D6-$C6)*$E6))</formula>
    </cfRule>
  </conditionalFormatting>
  <conditionalFormatting sqref="B6:E101">
    <cfRule type="expression" dxfId="0" priority="1">
      <formula>$B6&lt;&gt;""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7E2EB-9C09-4440-9712-5FA1EF3E7171}">
  <dimension ref="A1:L1000"/>
  <sheetViews>
    <sheetView showGridLines="0" tabSelected="1" workbookViewId="0">
      <pane ySplit="1" topLeftCell="A2" activePane="bottomLeft" state="frozen"/>
      <selection pane="bottomLeft" activeCell="R18" sqref="R18"/>
    </sheetView>
  </sheetViews>
  <sheetFormatPr defaultRowHeight="15" x14ac:dyDescent="0.25"/>
  <cols>
    <col min="1" max="1" width="10.42578125" bestFit="1" customWidth="1"/>
    <col min="2" max="2" width="12" bestFit="1" customWidth="1"/>
    <col min="3" max="3" width="12.7109375" bestFit="1" customWidth="1"/>
    <col min="4" max="4" width="13.42578125" bestFit="1" customWidth="1"/>
    <col min="5" max="5" width="15.85546875" bestFit="1" customWidth="1"/>
    <col min="6" max="6" width="13.140625" style="1" customWidth="1"/>
    <col min="7" max="7" width="16.7109375" style="7" bestFit="1" customWidth="1"/>
    <col min="8" max="8" width="12.5703125" bestFit="1" customWidth="1"/>
    <col min="9" max="9" width="13.5703125" bestFit="1" customWidth="1"/>
    <col min="11" max="12" width="10.42578125" bestFit="1" customWidth="1"/>
  </cols>
  <sheetData>
    <row r="1" spans="1:12" x14ac:dyDescent="0.25">
      <c r="A1" s="4" t="s">
        <v>6</v>
      </c>
      <c r="B1" s="4" t="s">
        <v>7</v>
      </c>
      <c r="C1" s="4" t="s">
        <v>10</v>
      </c>
      <c r="D1" s="4" t="s">
        <v>11</v>
      </c>
      <c r="E1" s="4" t="s">
        <v>8</v>
      </c>
      <c r="F1" s="4" t="s">
        <v>9</v>
      </c>
      <c r="G1" s="6" t="s">
        <v>17</v>
      </c>
      <c r="H1" s="4" t="s">
        <v>31</v>
      </c>
      <c r="I1" s="4" t="s">
        <v>32</v>
      </c>
    </row>
    <row r="2" spans="1:12" x14ac:dyDescent="0.25">
      <c r="A2" s="5">
        <v>1</v>
      </c>
      <c r="B2" s="9" t="s">
        <v>0</v>
      </c>
      <c r="C2" s="9">
        <f>IF(B2&lt;&gt;"",VLOOKUP(H2,'Thời Gian'!A:B,2,0),"")</f>
        <v>46027</v>
      </c>
      <c r="D2" s="9">
        <f>IF(B2&lt;&gt;"",VLOOKUP(I2,'Thời Gian'!A:B,2,0),"")</f>
        <v>46048</v>
      </c>
      <c r="E2" s="2" t="s">
        <v>12</v>
      </c>
      <c r="F2" s="3" t="b">
        <v>1</v>
      </c>
      <c r="G2" s="10">
        <f>IF(B2&lt;&gt;"",COUNTIFS(B:B,B2,F:F,TRUE)/COUNTIFS(B:B,B2),"")</f>
        <v>0.6</v>
      </c>
      <c r="H2" s="2" t="s">
        <v>34</v>
      </c>
      <c r="I2" s="2" t="s">
        <v>37</v>
      </c>
      <c r="K2" s="12"/>
      <c r="L2" s="12"/>
    </row>
    <row r="3" spans="1:12" x14ac:dyDescent="0.25">
      <c r="A3" s="5">
        <f>IF(B3&lt;&gt;"",IF(B3&lt;&gt;B2,A2+1,A2),"")</f>
        <v>1</v>
      </c>
      <c r="B3" s="9" t="s">
        <v>0</v>
      </c>
      <c r="C3" s="9">
        <f>IF(B3&lt;&gt;"",VLOOKUP(H3,'Thời Gian'!A:B,2,0),"")</f>
        <v>46027</v>
      </c>
      <c r="D3" s="9">
        <f>IF(B3&lt;&gt;"",VLOOKUP(I3,'Thời Gian'!A:B,2,0),"")</f>
        <v>46048</v>
      </c>
      <c r="E3" s="2" t="s">
        <v>13</v>
      </c>
      <c r="F3" s="3" t="b">
        <v>0</v>
      </c>
      <c r="G3" s="10">
        <f t="shared" ref="G3:G66" si="0">IF(B3&lt;&gt;"",COUNTIFS(B:B,B3,F:F,TRUE)/COUNTIFS(B:B,B3),"")</f>
        <v>0.6</v>
      </c>
      <c r="H3" s="2" t="s">
        <v>34</v>
      </c>
      <c r="I3" s="2" t="s">
        <v>37</v>
      </c>
    </row>
    <row r="4" spans="1:12" x14ac:dyDescent="0.25">
      <c r="A4" s="5">
        <f t="shared" ref="A4:A67" si="1">IF(B4&lt;&gt;"",IF(B4&lt;&gt;B3,A3+1,A3),"")</f>
        <v>1</v>
      </c>
      <c r="B4" s="9" t="s">
        <v>0</v>
      </c>
      <c r="C4" s="9">
        <f>IF(B4&lt;&gt;"",VLOOKUP(H4,'Thời Gian'!A:B,2,0),"")</f>
        <v>46027</v>
      </c>
      <c r="D4" s="9">
        <f>IF(B4&lt;&gt;"",VLOOKUP(I4,'Thời Gian'!A:B,2,0),"")</f>
        <v>46048</v>
      </c>
      <c r="E4" s="2" t="s">
        <v>14</v>
      </c>
      <c r="F4" s="3" t="b">
        <v>1</v>
      </c>
      <c r="G4" s="10">
        <f t="shared" si="0"/>
        <v>0.6</v>
      </c>
      <c r="H4" s="2" t="s">
        <v>34</v>
      </c>
      <c r="I4" s="2" t="s">
        <v>37</v>
      </c>
    </row>
    <row r="5" spans="1:12" x14ac:dyDescent="0.25">
      <c r="A5" s="5">
        <f t="shared" si="1"/>
        <v>1</v>
      </c>
      <c r="B5" s="9" t="s">
        <v>0</v>
      </c>
      <c r="C5" s="9">
        <f>IF(B5&lt;&gt;"",VLOOKUP(H5,'Thời Gian'!A:B,2,0),"")</f>
        <v>46027</v>
      </c>
      <c r="D5" s="9">
        <f>IF(B5&lt;&gt;"",VLOOKUP(I5,'Thời Gian'!A:B,2,0),"")</f>
        <v>46048</v>
      </c>
      <c r="E5" s="2" t="s">
        <v>15</v>
      </c>
      <c r="F5" s="3" t="b">
        <v>0</v>
      </c>
      <c r="G5" s="10">
        <f t="shared" si="0"/>
        <v>0.6</v>
      </c>
      <c r="H5" s="2" t="s">
        <v>34</v>
      </c>
      <c r="I5" s="2" t="s">
        <v>37</v>
      </c>
    </row>
    <row r="6" spans="1:12" x14ac:dyDescent="0.25">
      <c r="A6" s="5">
        <f t="shared" si="1"/>
        <v>1</v>
      </c>
      <c r="B6" s="9" t="s">
        <v>0</v>
      </c>
      <c r="C6" s="9">
        <f>IF(B6&lt;&gt;"",VLOOKUP(H6,'Thời Gian'!A:B,2,0),"")</f>
        <v>46027</v>
      </c>
      <c r="D6" s="9">
        <f>IF(B6&lt;&gt;"",VLOOKUP(I6,'Thời Gian'!A:B,2,0),"")</f>
        <v>46048</v>
      </c>
      <c r="E6" s="2" t="s">
        <v>16</v>
      </c>
      <c r="F6" s="3" t="b">
        <v>1</v>
      </c>
      <c r="G6" s="10">
        <f t="shared" si="0"/>
        <v>0.6</v>
      </c>
      <c r="H6" s="2" t="s">
        <v>34</v>
      </c>
      <c r="I6" s="2" t="s">
        <v>37</v>
      </c>
    </row>
    <row r="7" spans="1:12" x14ac:dyDescent="0.25">
      <c r="A7" s="5">
        <f t="shared" si="1"/>
        <v>2</v>
      </c>
      <c r="B7" s="8" t="s">
        <v>1</v>
      </c>
      <c r="C7" s="9">
        <f>IF(B7&lt;&gt;"",VLOOKUP(H7,'Thời Gian'!A:B,2,0),"")</f>
        <v>46034</v>
      </c>
      <c r="D7" s="9">
        <f>IF(B7&lt;&gt;"",VLOOKUP(I7,'Thời Gian'!A:B,2,0),"")</f>
        <v>46062</v>
      </c>
      <c r="E7" s="2" t="s">
        <v>12</v>
      </c>
      <c r="F7" s="3" t="b">
        <v>0</v>
      </c>
      <c r="G7" s="10">
        <f t="shared" si="0"/>
        <v>0.4</v>
      </c>
      <c r="H7" s="2" t="s">
        <v>35</v>
      </c>
      <c r="I7" s="2" t="s">
        <v>39</v>
      </c>
    </row>
    <row r="8" spans="1:12" x14ac:dyDescent="0.25">
      <c r="A8" s="5">
        <f t="shared" si="1"/>
        <v>2</v>
      </c>
      <c r="B8" s="8" t="s">
        <v>1</v>
      </c>
      <c r="C8" s="9">
        <f>IF(B8&lt;&gt;"",VLOOKUP(H8,'Thời Gian'!A:B,2,0),"")</f>
        <v>46034</v>
      </c>
      <c r="D8" s="9">
        <f>IF(B8&lt;&gt;"",VLOOKUP(I8,'Thời Gian'!A:B,2,0),"")</f>
        <v>46062</v>
      </c>
      <c r="E8" s="2" t="s">
        <v>13</v>
      </c>
      <c r="F8" s="3" t="b">
        <v>0</v>
      </c>
      <c r="G8" s="10">
        <f t="shared" si="0"/>
        <v>0.4</v>
      </c>
      <c r="H8" s="2" t="s">
        <v>35</v>
      </c>
      <c r="I8" s="2" t="s">
        <v>39</v>
      </c>
      <c r="K8" s="12"/>
    </row>
    <row r="9" spans="1:12" x14ac:dyDescent="0.25">
      <c r="A9" s="5">
        <f t="shared" si="1"/>
        <v>2</v>
      </c>
      <c r="B9" s="8" t="s">
        <v>1</v>
      </c>
      <c r="C9" s="9">
        <f>IF(B9&lt;&gt;"",VLOOKUP(H9,'Thời Gian'!A:B,2,0),"")</f>
        <v>46034</v>
      </c>
      <c r="D9" s="9">
        <f>IF(B9&lt;&gt;"",VLOOKUP(I9,'Thời Gian'!A:B,2,0),"")</f>
        <v>46062</v>
      </c>
      <c r="E9" s="2" t="s">
        <v>14</v>
      </c>
      <c r="F9" s="3" t="b">
        <v>1</v>
      </c>
      <c r="G9" s="10">
        <f t="shared" si="0"/>
        <v>0.4</v>
      </c>
      <c r="H9" s="2" t="s">
        <v>35</v>
      </c>
      <c r="I9" s="2" t="s">
        <v>39</v>
      </c>
      <c r="K9" s="12"/>
    </row>
    <row r="10" spans="1:12" x14ac:dyDescent="0.25">
      <c r="A10" s="5">
        <f t="shared" si="1"/>
        <v>2</v>
      </c>
      <c r="B10" s="8" t="s">
        <v>1</v>
      </c>
      <c r="C10" s="9">
        <f>IF(B10&lt;&gt;"",VLOOKUP(H10,'Thời Gian'!A:B,2,0),"")</f>
        <v>46034</v>
      </c>
      <c r="D10" s="9">
        <f>IF(B10&lt;&gt;"",VLOOKUP(I10,'Thời Gian'!A:B,2,0),"")</f>
        <v>46062</v>
      </c>
      <c r="E10" s="2" t="s">
        <v>15</v>
      </c>
      <c r="F10" s="3" t="b">
        <v>1</v>
      </c>
      <c r="G10" s="10">
        <f t="shared" si="0"/>
        <v>0.4</v>
      </c>
      <c r="H10" s="2" t="s">
        <v>35</v>
      </c>
      <c r="I10" s="2" t="s">
        <v>39</v>
      </c>
      <c r="K10" s="12"/>
    </row>
    <row r="11" spans="1:12" x14ac:dyDescent="0.25">
      <c r="A11" s="5">
        <f t="shared" si="1"/>
        <v>2</v>
      </c>
      <c r="B11" s="8" t="s">
        <v>1</v>
      </c>
      <c r="C11" s="9">
        <f>IF(B11&lt;&gt;"",VLOOKUP(H11,'Thời Gian'!A:B,2,0),"")</f>
        <v>46034</v>
      </c>
      <c r="D11" s="9">
        <f>IF(B11&lt;&gt;"",VLOOKUP(I11,'Thời Gian'!A:B,2,0),"")</f>
        <v>46069</v>
      </c>
      <c r="E11" s="2" t="s">
        <v>16</v>
      </c>
      <c r="F11" s="3" t="b">
        <v>0</v>
      </c>
      <c r="G11" s="10">
        <f t="shared" si="0"/>
        <v>0.4</v>
      </c>
      <c r="H11" s="2" t="s">
        <v>35</v>
      </c>
      <c r="I11" s="2" t="s">
        <v>40</v>
      </c>
      <c r="K11" s="12"/>
    </row>
    <row r="12" spans="1:12" x14ac:dyDescent="0.25">
      <c r="A12" s="5">
        <f t="shared" si="1"/>
        <v>3</v>
      </c>
      <c r="B12" s="11" t="s">
        <v>2</v>
      </c>
      <c r="C12" s="9">
        <f>IF(B12&lt;&gt;"",VLOOKUP(H12,'Thời Gian'!A:B,2,0),"")</f>
        <v>46034</v>
      </c>
      <c r="D12" s="9">
        <f>IF(B12&lt;&gt;"",VLOOKUP(I12,'Thời Gian'!A:B,2,0),"")</f>
        <v>46069</v>
      </c>
      <c r="E12" s="2" t="s">
        <v>12</v>
      </c>
      <c r="F12" s="3" t="b">
        <v>0</v>
      </c>
      <c r="G12" s="10">
        <f t="shared" si="0"/>
        <v>0.33333333333333331</v>
      </c>
      <c r="H12" s="2" t="s">
        <v>35</v>
      </c>
      <c r="I12" s="2" t="s">
        <v>40</v>
      </c>
      <c r="K12" s="12"/>
    </row>
    <row r="13" spans="1:12" x14ac:dyDescent="0.25">
      <c r="A13" s="5">
        <f t="shared" si="1"/>
        <v>3</v>
      </c>
      <c r="B13" s="11" t="s">
        <v>2</v>
      </c>
      <c r="C13" s="9">
        <f>IF(B13&lt;&gt;"",VLOOKUP(H13,'Thời Gian'!A:B,2,0),"")</f>
        <v>46034</v>
      </c>
      <c r="D13" s="9">
        <f>IF(B13&lt;&gt;"",VLOOKUP(I13,'Thời Gian'!A:B,2,0),"")</f>
        <v>46069</v>
      </c>
      <c r="E13" s="2" t="s">
        <v>13</v>
      </c>
      <c r="F13" s="3" t="b">
        <v>0</v>
      </c>
      <c r="G13" s="10">
        <f t="shared" si="0"/>
        <v>0.33333333333333331</v>
      </c>
      <c r="H13" s="2" t="s">
        <v>35</v>
      </c>
      <c r="I13" s="2" t="s">
        <v>40</v>
      </c>
    </row>
    <row r="14" spans="1:12" x14ac:dyDescent="0.25">
      <c r="A14" s="5">
        <f t="shared" si="1"/>
        <v>3</v>
      </c>
      <c r="B14" s="11" t="s">
        <v>2</v>
      </c>
      <c r="C14" s="9">
        <f>IF(B14&lt;&gt;"",VLOOKUP(H14,'Thời Gian'!A:B,2,0),"")</f>
        <v>46034</v>
      </c>
      <c r="D14" s="9">
        <f>IF(B14&lt;&gt;"",VLOOKUP(I14,'Thời Gian'!A:B,2,0),"")</f>
        <v>46069</v>
      </c>
      <c r="E14" s="2" t="s">
        <v>14</v>
      </c>
      <c r="F14" s="3" t="b">
        <v>1</v>
      </c>
      <c r="G14" s="10">
        <f t="shared" si="0"/>
        <v>0.33333333333333331</v>
      </c>
      <c r="H14" s="2" t="s">
        <v>35</v>
      </c>
      <c r="I14" s="2" t="s">
        <v>40</v>
      </c>
    </row>
    <row r="15" spans="1:12" x14ac:dyDescent="0.25">
      <c r="A15" s="5">
        <f t="shared" si="1"/>
        <v>4</v>
      </c>
      <c r="B15" s="11" t="s">
        <v>3</v>
      </c>
      <c r="C15" s="9">
        <f>IF(B15&lt;&gt;"",VLOOKUP(H15,'Thời Gian'!A:B,2,0),"")</f>
        <v>46048</v>
      </c>
      <c r="D15" s="9">
        <f>IF(B15&lt;&gt;"",VLOOKUP(I15,'Thời Gian'!A:B,2,0),"")</f>
        <v>46069</v>
      </c>
      <c r="E15" s="2" t="s">
        <v>14</v>
      </c>
      <c r="F15" s="3" t="b">
        <v>1</v>
      </c>
      <c r="G15" s="10">
        <f t="shared" si="0"/>
        <v>1</v>
      </c>
      <c r="H15" s="2" t="s">
        <v>37</v>
      </c>
      <c r="I15" s="2" t="s">
        <v>40</v>
      </c>
    </row>
    <row r="16" spans="1:12" x14ac:dyDescent="0.25">
      <c r="A16" s="5">
        <f t="shared" si="1"/>
        <v>5</v>
      </c>
      <c r="B16" s="11" t="s">
        <v>4</v>
      </c>
      <c r="C16" s="9">
        <f>IF(B16&lt;&gt;"",VLOOKUP(H16,'Thời Gian'!A:B,2,0),"")</f>
        <v>46055</v>
      </c>
      <c r="D16" s="9">
        <f>IF(B16&lt;&gt;"",VLOOKUP(I16,'Thời Gian'!A:B,2,0),"")</f>
        <v>46083</v>
      </c>
      <c r="E16" s="2" t="s">
        <v>12</v>
      </c>
      <c r="F16" s="3" t="b">
        <v>0</v>
      </c>
      <c r="G16" s="10">
        <f t="shared" si="0"/>
        <v>0.4</v>
      </c>
      <c r="H16" s="2" t="s">
        <v>38</v>
      </c>
      <c r="I16" s="2" t="s">
        <v>42</v>
      </c>
    </row>
    <row r="17" spans="1:9" x14ac:dyDescent="0.25">
      <c r="A17" s="5">
        <f t="shared" si="1"/>
        <v>5</v>
      </c>
      <c r="B17" s="11" t="s">
        <v>4</v>
      </c>
      <c r="C17" s="9">
        <f>IF(B17&lt;&gt;"",VLOOKUP(H17,'Thời Gian'!A:B,2,0),"")</f>
        <v>46055</v>
      </c>
      <c r="D17" s="9">
        <f>IF(B17&lt;&gt;"",VLOOKUP(I17,'Thời Gian'!A:B,2,0),"")</f>
        <v>46083</v>
      </c>
      <c r="E17" s="2" t="s">
        <v>13</v>
      </c>
      <c r="F17" s="3" t="b">
        <v>1</v>
      </c>
      <c r="G17" s="10">
        <f t="shared" si="0"/>
        <v>0.4</v>
      </c>
      <c r="H17" s="2" t="s">
        <v>38</v>
      </c>
      <c r="I17" s="2" t="s">
        <v>42</v>
      </c>
    </row>
    <row r="18" spans="1:9" x14ac:dyDescent="0.25">
      <c r="A18" s="5">
        <f t="shared" si="1"/>
        <v>5</v>
      </c>
      <c r="B18" s="11" t="s">
        <v>4</v>
      </c>
      <c r="C18" s="9">
        <f>IF(B18&lt;&gt;"",VLOOKUP(H18,'Thời Gian'!A:B,2,0),"")</f>
        <v>46055</v>
      </c>
      <c r="D18" s="9">
        <f>IF(B18&lt;&gt;"",VLOOKUP(I18,'Thời Gian'!A:B,2,0),"")</f>
        <v>46083</v>
      </c>
      <c r="E18" s="2" t="s">
        <v>14</v>
      </c>
      <c r="F18" s="3" t="b">
        <v>1</v>
      </c>
      <c r="G18" s="10">
        <f t="shared" si="0"/>
        <v>0.4</v>
      </c>
      <c r="H18" s="2" t="s">
        <v>38</v>
      </c>
      <c r="I18" s="2" t="s">
        <v>42</v>
      </c>
    </row>
    <row r="19" spans="1:9" x14ac:dyDescent="0.25">
      <c r="A19" s="5">
        <f t="shared" si="1"/>
        <v>5</v>
      </c>
      <c r="B19" s="11" t="s">
        <v>4</v>
      </c>
      <c r="C19" s="9">
        <f>IF(B19&lt;&gt;"",VLOOKUP(H19,'Thời Gian'!A:B,2,0),"")</f>
        <v>46055</v>
      </c>
      <c r="D19" s="9">
        <f>IF(B19&lt;&gt;"",VLOOKUP(I19,'Thời Gian'!A:B,2,0),"")</f>
        <v>46083</v>
      </c>
      <c r="E19" s="2" t="s">
        <v>15</v>
      </c>
      <c r="F19" s="3" t="b">
        <v>0</v>
      </c>
      <c r="G19" s="10">
        <f t="shared" si="0"/>
        <v>0.4</v>
      </c>
      <c r="H19" s="2" t="s">
        <v>38</v>
      </c>
      <c r="I19" s="2" t="s">
        <v>42</v>
      </c>
    </row>
    <row r="20" spans="1:9" x14ac:dyDescent="0.25">
      <c r="A20" s="5">
        <f t="shared" si="1"/>
        <v>5</v>
      </c>
      <c r="B20" s="11" t="s">
        <v>4</v>
      </c>
      <c r="C20" s="9">
        <f>IF(B20&lt;&gt;"",VLOOKUP(H20,'Thời Gian'!A:B,2,0),"")</f>
        <v>46055</v>
      </c>
      <c r="D20" s="9">
        <f>IF(B20&lt;&gt;"",VLOOKUP(I20,'Thời Gian'!A:B,2,0),"")</f>
        <v>46083</v>
      </c>
      <c r="E20" s="2" t="s">
        <v>16</v>
      </c>
      <c r="F20" s="3" t="b">
        <v>0</v>
      </c>
      <c r="G20" s="10">
        <f t="shared" si="0"/>
        <v>0.4</v>
      </c>
      <c r="H20" s="2" t="s">
        <v>38</v>
      </c>
      <c r="I20" s="2" t="s">
        <v>42</v>
      </c>
    </row>
    <row r="21" spans="1:9" x14ac:dyDescent="0.25">
      <c r="A21" s="5">
        <f t="shared" si="1"/>
        <v>6</v>
      </c>
      <c r="B21" s="11" t="s">
        <v>5</v>
      </c>
      <c r="C21" s="9">
        <f>IF(B21&lt;&gt;"",VLOOKUP(H21,'Thời Gian'!A:B,2,0),"")</f>
        <v>46062</v>
      </c>
      <c r="D21" s="9">
        <f>IF(B21&lt;&gt;"",VLOOKUP(I21,'Thời Gian'!A:B,2,0),"")</f>
        <v>46111</v>
      </c>
      <c r="E21" s="2" t="s">
        <v>12</v>
      </c>
      <c r="F21" s="3" t="b">
        <v>0</v>
      </c>
      <c r="G21" s="10">
        <f t="shared" si="0"/>
        <v>0.2</v>
      </c>
      <c r="H21" s="2" t="s">
        <v>39</v>
      </c>
      <c r="I21" s="2" t="s">
        <v>46</v>
      </c>
    </row>
    <row r="22" spans="1:9" x14ac:dyDescent="0.25">
      <c r="A22" s="5">
        <f t="shared" si="1"/>
        <v>6</v>
      </c>
      <c r="B22" s="11" t="s">
        <v>5</v>
      </c>
      <c r="C22" s="9">
        <f>IF(B22&lt;&gt;"",VLOOKUP(H22,'Thời Gian'!A:B,2,0),"")</f>
        <v>46062</v>
      </c>
      <c r="D22" s="9">
        <f>IF(B22&lt;&gt;"",VLOOKUP(I22,'Thời Gian'!A:B,2,0),"")</f>
        <v>46111</v>
      </c>
      <c r="E22" s="2" t="s">
        <v>13</v>
      </c>
      <c r="F22" s="3" t="b">
        <v>0</v>
      </c>
      <c r="G22" s="10">
        <f t="shared" si="0"/>
        <v>0.2</v>
      </c>
      <c r="H22" s="2" t="s">
        <v>39</v>
      </c>
      <c r="I22" s="2" t="s">
        <v>46</v>
      </c>
    </row>
    <row r="23" spans="1:9" x14ac:dyDescent="0.25">
      <c r="A23" s="5">
        <f t="shared" si="1"/>
        <v>6</v>
      </c>
      <c r="B23" s="11" t="s">
        <v>5</v>
      </c>
      <c r="C23" s="9">
        <f>IF(B23&lt;&gt;"",VLOOKUP(H23,'Thời Gian'!A:B,2,0),"")</f>
        <v>46062</v>
      </c>
      <c r="D23" s="9">
        <f>IF(B23&lt;&gt;"",VLOOKUP(I23,'Thời Gian'!A:B,2,0),"")</f>
        <v>46111</v>
      </c>
      <c r="E23" s="2" t="s">
        <v>14</v>
      </c>
      <c r="F23" s="3" t="b">
        <v>1</v>
      </c>
      <c r="G23" s="10">
        <f t="shared" si="0"/>
        <v>0.2</v>
      </c>
      <c r="H23" s="2" t="s">
        <v>39</v>
      </c>
      <c r="I23" s="2" t="s">
        <v>46</v>
      </c>
    </row>
    <row r="24" spans="1:9" x14ac:dyDescent="0.25">
      <c r="A24" s="5">
        <f t="shared" si="1"/>
        <v>6</v>
      </c>
      <c r="B24" s="11" t="s">
        <v>5</v>
      </c>
      <c r="C24" s="9">
        <f>IF(B24&lt;&gt;"",VLOOKUP(H24,'Thời Gian'!A:B,2,0),"")</f>
        <v>46062</v>
      </c>
      <c r="D24" s="9">
        <f>IF(B24&lt;&gt;"",VLOOKUP(I24,'Thời Gian'!A:B,2,0),"")</f>
        <v>46111</v>
      </c>
      <c r="E24" s="2" t="s">
        <v>15</v>
      </c>
      <c r="F24" s="3" t="b">
        <v>0</v>
      </c>
      <c r="G24" s="10">
        <f t="shared" si="0"/>
        <v>0.2</v>
      </c>
      <c r="H24" s="2" t="s">
        <v>39</v>
      </c>
      <c r="I24" s="2" t="s">
        <v>46</v>
      </c>
    </row>
    <row r="25" spans="1:9" x14ac:dyDescent="0.25">
      <c r="A25" s="5">
        <f t="shared" si="1"/>
        <v>6</v>
      </c>
      <c r="B25" s="11" t="s">
        <v>5</v>
      </c>
      <c r="C25" s="9">
        <f>IF(B25&lt;&gt;"",VLOOKUP(H25,'Thời Gian'!A:B,2,0),"")</f>
        <v>46062</v>
      </c>
      <c r="D25" s="9">
        <f>IF(B25&lt;&gt;"",VLOOKUP(I25,'Thời Gian'!A:B,2,0),"")</f>
        <v>46111</v>
      </c>
      <c r="E25" s="2" t="s">
        <v>16</v>
      </c>
      <c r="F25" s="3" t="b">
        <v>0</v>
      </c>
      <c r="G25" s="10">
        <f t="shared" si="0"/>
        <v>0.2</v>
      </c>
      <c r="H25" s="2" t="s">
        <v>39</v>
      </c>
      <c r="I25" s="2" t="s">
        <v>46</v>
      </c>
    </row>
    <row r="26" spans="1:9" x14ac:dyDescent="0.25">
      <c r="A26" s="5">
        <f t="shared" si="1"/>
        <v>7</v>
      </c>
      <c r="B26" s="11" t="s">
        <v>20</v>
      </c>
      <c r="C26" s="9">
        <f>IF(B26&lt;&gt;"",VLOOKUP(H26,'Thời Gian'!A:B,2,0),"")</f>
        <v>46062</v>
      </c>
      <c r="D26" s="9">
        <f>IF(B26&lt;&gt;"",VLOOKUP(I26,'Thời Gian'!A:B,2,0),"")</f>
        <v>46125</v>
      </c>
      <c r="E26" s="2" t="s">
        <v>12</v>
      </c>
      <c r="F26" s="3" t="b">
        <v>1</v>
      </c>
      <c r="G26" s="10">
        <f t="shared" si="0"/>
        <v>0.5</v>
      </c>
      <c r="H26" s="2" t="s">
        <v>39</v>
      </c>
      <c r="I26" s="2" t="s">
        <v>48</v>
      </c>
    </row>
    <row r="27" spans="1:9" x14ac:dyDescent="0.25">
      <c r="A27" s="5">
        <f t="shared" si="1"/>
        <v>7</v>
      </c>
      <c r="B27" s="11" t="s">
        <v>20</v>
      </c>
      <c r="C27" s="9">
        <f>IF(B27&lt;&gt;"",VLOOKUP(H27,'Thời Gian'!A:B,2,0),"")</f>
        <v>46062</v>
      </c>
      <c r="D27" s="9">
        <f>IF(B27&lt;&gt;"",VLOOKUP(I27,'Thời Gian'!A:B,2,0),"")</f>
        <v>46125</v>
      </c>
      <c r="E27" s="2" t="s">
        <v>13</v>
      </c>
      <c r="F27" s="3" t="b">
        <v>0</v>
      </c>
      <c r="G27" s="10">
        <f t="shared" si="0"/>
        <v>0.5</v>
      </c>
      <c r="H27" s="2" t="s">
        <v>39</v>
      </c>
      <c r="I27" s="2" t="s">
        <v>48</v>
      </c>
    </row>
    <row r="28" spans="1:9" x14ac:dyDescent="0.25">
      <c r="A28" s="5">
        <f t="shared" si="1"/>
        <v>8</v>
      </c>
      <c r="B28" s="11" t="s">
        <v>21</v>
      </c>
      <c r="C28" s="9">
        <f>IF(B28&lt;&gt;"",VLOOKUP(H28,'Thời Gian'!A:B,2,0),"")</f>
        <v>46062</v>
      </c>
      <c r="D28" s="9">
        <f>IF(B28&lt;&gt;"",VLOOKUP(I28,'Thời Gian'!A:B,2,0),"")</f>
        <v>46125</v>
      </c>
      <c r="E28" s="2" t="s">
        <v>12</v>
      </c>
      <c r="F28" s="3" t="b">
        <v>1</v>
      </c>
      <c r="G28" s="10">
        <f t="shared" si="0"/>
        <v>0.5</v>
      </c>
      <c r="H28" s="2" t="s">
        <v>39</v>
      </c>
      <c r="I28" s="2" t="s">
        <v>48</v>
      </c>
    </row>
    <row r="29" spans="1:9" x14ac:dyDescent="0.25">
      <c r="A29" s="5">
        <f t="shared" si="1"/>
        <v>8</v>
      </c>
      <c r="B29" s="11" t="s">
        <v>21</v>
      </c>
      <c r="C29" s="9">
        <f>IF(B29&lt;&gt;"",VLOOKUP(H29,'Thời Gian'!A:B,2,0),"")</f>
        <v>46062</v>
      </c>
      <c r="D29" s="9">
        <f>IF(B29&lt;&gt;"",VLOOKUP(I29,'Thời Gian'!A:B,2,0),"")</f>
        <v>46125</v>
      </c>
      <c r="E29" s="2" t="s">
        <v>13</v>
      </c>
      <c r="F29" s="3" t="b">
        <v>0</v>
      </c>
      <c r="G29" s="10">
        <f t="shared" si="0"/>
        <v>0.5</v>
      </c>
      <c r="H29" s="2" t="s">
        <v>39</v>
      </c>
      <c r="I29" s="2" t="s">
        <v>48</v>
      </c>
    </row>
    <row r="30" spans="1:9" x14ac:dyDescent="0.25">
      <c r="A30" s="5">
        <f t="shared" si="1"/>
        <v>9</v>
      </c>
      <c r="B30" s="11" t="s">
        <v>22</v>
      </c>
      <c r="C30" s="9">
        <f>IF(B30&lt;&gt;"",VLOOKUP(H30,'Thời Gian'!A:B,2,0),"")</f>
        <v>46069</v>
      </c>
      <c r="D30" s="9">
        <f>IF(B30&lt;&gt;"",VLOOKUP(I30,'Thời Gian'!A:B,2,0),"")</f>
        <v>46139</v>
      </c>
      <c r="E30" s="2" t="s">
        <v>13</v>
      </c>
      <c r="F30" s="3" t="b">
        <v>0</v>
      </c>
      <c r="G30" s="10">
        <f t="shared" si="0"/>
        <v>0.75</v>
      </c>
      <c r="H30" s="2" t="s">
        <v>40</v>
      </c>
      <c r="I30" s="2" t="s">
        <v>50</v>
      </c>
    </row>
    <row r="31" spans="1:9" x14ac:dyDescent="0.25">
      <c r="A31" s="5">
        <f t="shared" si="1"/>
        <v>9</v>
      </c>
      <c r="B31" s="11" t="s">
        <v>22</v>
      </c>
      <c r="C31" s="9">
        <f>IF(B31&lt;&gt;"",VLOOKUP(H31,'Thời Gian'!A:B,2,0),"")</f>
        <v>46069</v>
      </c>
      <c r="D31" s="9">
        <f>IF(B31&lt;&gt;"",VLOOKUP(I31,'Thời Gian'!A:B,2,0),"")</f>
        <v>46139</v>
      </c>
      <c r="E31" s="2" t="s">
        <v>14</v>
      </c>
      <c r="F31" s="3" t="b">
        <v>1</v>
      </c>
      <c r="G31" s="10">
        <f t="shared" si="0"/>
        <v>0.75</v>
      </c>
      <c r="H31" s="2" t="s">
        <v>40</v>
      </c>
      <c r="I31" s="2" t="s">
        <v>50</v>
      </c>
    </row>
    <row r="32" spans="1:9" x14ac:dyDescent="0.25">
      <c r="A32" s="5">
        <f t="shared" si="1"/>
        <v>9</v>
      </c>
      <c r="B32" s="11" t="s">
        <v>22</v>
      </c>
      <c r="C32" s="9">
        <f>IF(B32&lt;&gt;"",VLOOKUP(H32,'Thời Gian'!A:B,2,0),"")</f>
        <v>46069</v>
      </c>
      <c r="D32" s="9">
        <f>IF(B32&lt;&gt;"",VLOOKUP(I32,'Thời Gian'!A:B,2,0),"")</f>
        <v>46139</v>
      </c>
      <c r="E32" s="2" t="s">
        <v>15</v>
      </c>
      <c r="F32" s="3" t="b">
        <v>1</v>
      </c>
      <c r="G32" s="10">
        <f t="shared" si="0"/>
        <v>0.75</v>
      </c>
      <c r="H32" s="2" t="s">
        <v>40</v>
      </c>
      <c r="I32" s="2" t="s">
        <v>50</v>
      </c>
    </row>
    <row r="33" spans="1:9" x14ac:dyDescent="0.25">
      <c r="A33" s="5">
        <f t="shared" si="1"/>
        <v>9</v>
      </c>
      <c r="B33" s="11" t="s">
        <v>22</v>
      </c>
      <c r="C33" s="9">
        <f>IF(B33&lt;&gt;"",VLOOKUP(H33,'Thời Gian'!A:B,2,0),"")</f>
        <v>46069</v>
      </c>
      <c r="D33" s="9">
        <f>IF(B33&lt;&gt;"",VLOOKUP(I33,'Thời Gian'!A:B,2,0),"")</f>
        <v>46139</v>
      </c>
      <c r="E33" s="2" t="s">
        <v>16</v>
      </c>
      <c r="F33" s="3" t="b">
        <v>1</v>
      </c>
      <c r="G33" s="10">
        <f t="shared" si="0"/>
        <v>0.75</v>
      </c>
      <c r="H33" s="2" t="s">
        <v>40</v>
      </c>
      <c r="I33" s="2" t="s">
        <v>50</v>
      </c>
    </row>
    <row r="34" spans="1:9" x14ac:dyDescent="0.25">
      <c r="A34" s="5">
        <f t="shared" si="1"/>
        <v>10</v>
      </c>
      <c r="B34" s="11" t="s">
        <v>23</v>
      </c>
      <c r="C34" s="9">
        <f>IF(B34&lt;&gt;"",VLOOKUP(H34,'Thời Gian'!A:B,2,0),"")</f>
        <v>46027</v>
      </c>
      <c r="D34" s="9">
        <f>IF(B34&lt;&gt;"",VLOOKUP(I34,'Thời Gian'!A:B,2,0),"")</f>
        <v>46097</v>
      </c>
      <c r="E34" s="2" t="s">
        <v>13</v>
      </c>
      <c r="F34" s="3" t="b">
        <v>0</v>
      </c>
      <c r="G34" s="10">
        <f t="shared" si="0"/>
        <v>0.25</v>
      </c>
      <c r="H34" s="2" t="s">
        <v>34</v>
      </c>
      <c r="I34" s="2" t="s">
        <v>44</v>
      </c>
    </row>
    <row r="35" spans="1:9" x14ac:dyDescent="0.25">
      <c r="A35" s="5">
        <f t="shared" si="1"/>
        <v>10</v>
      </c>
      <c r="B35" s="11" t="s">
        <v>23</v>
      </c>
      <c r="C35" s="9">
        <f>IF(B35&lt;&gt;"",VLOOKUP(H35,'Thời Gian'!A:B,2,0),"")</f>
        <v>46027</v>
      </c>
      <c r="D35" s="9">
        <f>IF(B35&lt;&gt;"",VLOOKUP(I35,'Thời Gian'!A:B,2,0),"")</f>
        <v>46097</v>
      </c>
      <c r="E35" s="2" t="s">
        <v>14</v>
      </c>
      <c r="F35" s="3" t="b">
        <v>0</v>
      </c>
      <c r="G35" s="10">
        <f t="shared" si="0"/>
        <v>0.25</v>
      </c>
      <c r="H35" s="2" t="s">
        <v>34</v>
      </c>
      <c r="I35" s="2" t="s">
        <v>44</v>
      </c>
    </row>
    <row r="36" spans="1:9" x14ac:dyDescent="0.25">
      <c r="A36" s="5">
        <f t="shared" si="1"/>
        <v>10</v>
      </c>
      <c r="B36" s="11" t="s">
        <v>23</v>
      </c>
      <c r="C36" s="9">
        <f>IF(B36&lt;&gt;"",VLOOKUP(H36,'Thời Gian'!A:B,2,0),"")</f>
        <v>46027</v>
      </c>
      <c r="D36" s="9">
        <f>IF(B36&lt;&gt;"",VLOOKUP(I36,'Thời Gian'!A:B,2,0),"")</f>
        <v>46097</v>
      </c>
      <c r="E36" s="2" t="s">
        <v>15</v>
      </c>
      <c r="F36" s="3" t="b">
        <v>0</v>
      </c>
      <c r="G36" s="10">
        <f t="shared" si="0"/>
        <v>0.25</v>
      </c>
      <c r="H36" s="2" t="s">
        <v>34</v>
      </c>
      <c r="I36" s="2" t="s">
        <v>44</v>
      </c>
    </row>
    <row r="37" spans="1:9" x14ac:dyDescent="0.25">
      <c r="A37" s="5">
        <f t="shared" si="1"/>
        <v>10</v>
      </c>
      <c r="B37" s="11" t="s">
        <v>23</v>
      </c>
      <c r="C37" s="9">
        <f>IF(B37&lt;&gt;"",VLOOKUP(H37,'Thời Gian'!A:B,2,0),"")</f>
        <v>46027</v>
      </c>
      <c r="D37" s="9">
        <f>IF(B37&lt;&gt;"",VLOOKUP(I37,'Thời Gian'!A:B,2,0),"")</f>
        <v>46097</v>
      </c>
      <c r="E37" s="2" t="s">
        <v>16</v>
      </c>
      <c r="F37" s="3" t="b">
        <v>1</v>
      </c>
      <c r="G37" s="10">
        <f t="shared" si="0"/>
        <v>0.25</v>
      </c>
      <c r="H37" s="2" t="s">
        <v>34</v>
      </c>
      <c r="I37" s="2" t="s">
        <v>44</v>
      </c>
    </row>
    <row r="38" spans="1:9" x14ac:dyDescent="0.25">
      <c r="A38" s="5">
        <f t="shared" si="1"/>
        <v>11</v>
      </c>
      <c r="B38" s="11" t="s">
        <v>24</v>
      </c>
      <c r="C38" s="9">
        <f>IF(B38&lt;&gt;"",VLOOKUP(H38,'Thời Gian'!A:B,2,0),"")</f>
        <v>46041</v>
      </c>
      <c r="D38" s="9">
        <f>IF(B38&lt;&gt;"",VLOOKUP(I38,'Thời Gian'!A:B,2,0),"")</f>
        <v>46097</v>
      </c>
      <c r="E38" s="2" t="s">
        <v>13</v>
      </c>
      <c r="F38" s="3" t="b">
        <v>0</v>
      </c>
      <c r="G38" s="10">
        <f t="shared" si="0"/>
        <v>0.25</v>
      </c>
      <c r="H38" s="2" t="s">
        <v>36</v>
      </c>
      <c r="I38" s="2" t="s">
        <v>44</v>
      </c>
    </row>
    <row r="39" spans="1:9" x14ac:dyDescent="0.25">
      <c r="A39" s="5">
        <f t="shared" si="1"/>
        <v>11</v>
      </c>
      <c r="B39" s="11" t="s">
        <v>24</v>
      </c>
      <c r="C39" s="9">
        <f>IF(B39&lt;&gt;"",VLOOKUP(H39,'Thời Gian'!A:B,2,0),"")</f>
        <v>46041</v>
      </c>
      <c r="D39" s="9">
        <f>IF(B39&lt;&gt;"",VLOOKUP(I39,'Thời Gian'!A:B,2,0),"")</f>
        <v>46097</v>
      </c>
      <c r="E39" s="2" t="s">
        <v>14</v>
      </c>
      <c r="F39" s="3" t="b">
        <v>0</v>
      </c>
      <c r="G39" s="10">
        <f t="shared" si="0"/>
        <v>0.25</v>
      </c>
      <c r="H39" s="2" t="s">
        <v>36</v>
      </c>
      <c r="I39" s="2" t="s">
        <v>44</v>
      </c>
    </row>
    <row r="40" spans="1:9" x14ac:dyDescent="0.25">
      <c r="A40" s="5">
        <f t="shared" si="1"/>
        <v>11</v>
      </c>
      <c r="B40" s="11" t="s">
        <v>24</v>
      </c>
      <c r="C40" s="9">
        <f>IF(B40&lt;&gt;"",VLOOKUP(H40,'Thời Gian'!A:B,2,0),"")</f>
        <v>46041</v>
      </c>
      <c r="D40" s="9">
        <f>IF(B40&lt;&gt;"",VLOOKUP(I40,'Thời Gian'!A:B,2,0),"")</f>
        <v>46097</v>
      </c>
      <c r="E40" s="2" t="s">
        <v>15</v>
      </c>
      <c r="F40" s="3" t="b">
        <v>0</v>
      </c>
      <c r="G40" s="10">
        <f t="shared" si="0"/>
        <v>0.25</v>
      </c>
      <c r="H40" s="2" t="s">
        <v>36</v>
      </c>
      <c r="I40" s="2" t="s">
        <v>44</v>
      </c>
    </row>
    <row r="41" spans="1:9" x14ac:dyDescent="0.25">
      <c r="A41" s="5">
        <f t="shared" si="1"/>
        <v>11</v>
      </c>
      <c r="B41" s="11" t="s">
        <v>24</v>
      </c>
      <c r="C41" s="9">
        <f>IF(B41&lt;&gt;"",VLOOKUP(H41,'Thời Gian'!A:B,2,0),"")</f>
        <v>46041</v>
      </c>
      <c r="D41" s="9">
        <f>IF(B41&lt;&gt;"",VLOOKUP(I41,'Thời Gian'!A:B,2,0),"")</f>
        <v>46097</v>
      </c>
      <c r="E41" s="2" t="s">
        <v>16</v>
      </c>
      <c r="F41" s="3" t="b">
        <v>1</v>
      </c>
      <c r="G41" s="10">
        <f t="shared" si="0"/>
        <v>0.25</v>
      </c>
      <c r="H41" s="2" t="s">
        <v>36</v>
      </c>
      <c r="I41" s="2" t="s">
        <v>44</v>
      </c>
    </row>
    <row r="42" spans="1:9" x14ac:dyDescent="0.25">
      <c r="A42" s="5">
        <f t="shared" si="1"/>
        <v>12</v>
      </c>
      <c r="B42" s="11" t="s">
        <v>25</v>
      </c>
      <c r="C42" s="9">
        <f>IF(B42&lt;&gt;"",VLOOKUP(H42,'Thời Gian'!A:B,2,0),"")</f>
        <v>46027</v>
      </c>
      <c r="D42" s="9">
        <f>IF(B42&lt;&gt;"",VLOOKUP(I42,'Thời Gian'!A:B,2,0),"")</f>
        <v>46041</v>
      </c>
      <c r="E42" s="2" t="s">
        <v>13</v>
      </c>
      <c r="F42" s="3" t="b">
        <v>0</v>
      </c>
      <c r="G42" s="10">
        <f t="shared" si="0"/>
        <v>0.5</v>
      </c>
      <c r="H42" s="2" t="s">
        <v>34</v>
      </c>
      <c r="I42" s="2" t="s">
        <v>36</v>
      </c>
    </row>
    <row r="43" spans="1:9" x14ac:dyDescent="0.25">
      <c r="A43" s="5">
        <f t="shared" si="1"/>
        <v>12</v>
      </c>
      <c r="B43" s="11" t="s">
        <v>25</v>
      </c>
      <c r="C43" s="9">
        <f>IF(B43&lt;&gt;"",VLOOKUP(H43,'Thời Gian'!A:B,2,0),"")</f>
        <v>46027</v>
      </c>
      <c r="D43" s="9">
        <f>IF(B43&lt;&gt;"",VLOOKUP(I43,'Thời Gian'!A:B,2,0),"")</f>
        <v>46041</v>
      </c>
      <c r="E43" s="2" t="s">
        <v>14</v>
      </c>
      <c r="F43" s="3" t="b">
        <v>1</v>
      </c>
      <c r="G43" s="10">
        <f t="shared" si="0"/>
        <v>0.5</v>
      </c>
      <c r="H43" s="2" t="s">
        <v>34</v>
      </c>
      <c r="I43" s="2" t="s">
        <v>36</v>
      </c>
    </row>
    <row r="44" spans="1:9" x14ac:dyDescent="0.25">
      <c r="A44" s="5">
        <f t="shared" si="1"/>
        <v>12</v>
      </c>
      <c r="B44" s="11" t="s">
        <v>25</v>
      </c>
      <c r="C44" s="9">
        <f>IF(B44&lt;&gt;"",VLOOKUP(H44,'Thời Gian'!A:B,2,0),"")</f>
        <v>46027</v>
      </c>
      <c r="D44" s="9">
        <f>IF(B44&lt;&gt;"",VLOOKUP(I44,'Thời Gian'!A:B,2,0),"")</f>
        <v>46041</v>
      </c>
      <c r="E44" s="2" t="s">
        <v>15</v>
      </c>
      <c r="F44" s="3" t="b">
        <v>0</v>
      </c>
      <c r="G44" s="10">
        <f t="shared" si="0"/>
        <v>0.5</v>
      </c>
      <c r="H44" s="2" t="s">
        <v>34</v>
      </c>
      <c r="I44" s="2" t="s">
        <v>36</v>
      </c>
    </row>
    <row r="45" spans="1:9" x14ac:dyDescent="0.25">
      <c r="A45" s="5">
        <f t="shared" si="1"/>
        <v>12</v>
      </c>
      <c r="B45" s="11" t="s">
        <v>25</v>
      </c>
      <c r="C45" s="9">
        <f>IF(B45&lt;&gt;"",VLOOKUP(H45,'Thời Gian'!A:B,2,0),"")</f>
        <v>46027</v>
      </c>
      <c r="D45" s="9">
        <f>IF(B45&lt;&gt;"",VLOOKUP(I45,'Thời Gian'!A:B,2,0),"")</f>
        <v>46041</v>
      </c>
      <c r="E45" s="2" t="s">
        <v>16</v>
      </c>
      <c r="F45" s="3" t="b">
        <v>1</v>
      </c>
      <c r="G45" s="10">
        <f t="shared" si="0"/>
        <v>0.5</v>
      </c>
      <c r="H45" s="2" t="s">
        <v>34</v>
      </c>
      <c r="I45" s="2" t="s">
        <v>36</v>
      </c>
    </row>
    <row r="46" spans="1:9" x14ac:dyDescent="0.25">
      <c r="A46" s="5">
        <f t="shared" si="1"/>
        <v>13</v>
      </c>
      <c r="B46" s="11" t="s">
        <v>26</v>
      </c>
      <c r="C46" s="9">
        <f>IF(B46&lt;&gt;"",VLOOKUP(H46,'Thời Gian'!A:B,2,0),"")</f>
        <v>46083</v>
      </c>
      <c r="D46" s="9">
        <f>IF(B46&lt;&gt;"",VLOOKUP(I46,'Thời Gian'!A:B,2,0),"")</f>
        <v>46111</v>
      </c>
      <c r="E46" s="2" t="s">
        <v>13</v>
      </c>
      <c r="F46" s="3" t="b">
        <v>1</v>
      </c>
      <c r="G46" s="10">
        <f t="shared" si="0"/>
        <v>0.75</v>
      </c>
      <c r="H46" s="2" t="s">
        <v>42</v>
      </c>
      <c r="I46" s="2" t="s">
        <v>46</v>
      </c>
    </row>
    <row r="47" spans="1:9" x14ac:dyDescent="0.25">
      <c r="A47" s="5">
        <f t="shared" si="1"/>
        <v>13</v>
      </c>
      <c r="B47" s="11" t="s">
        <v>26</v>
      </c>
      <c r="C47" s="9">
        <f>IF(B47&lt;&gt;"",VLOOKUP(H47,'Thời Gian'!A:B,2,0),"")</f>
        <v>46083</v>
      </c>
      <c r="D47" s="9">
        <f>IF(B47&lt;&gt;"",VLOOKUP(I47,'Thời Gian'!A:B,2,0),"")</f>
        <v>46111</v>
      </c>
      <c r="E47" s="2" t="s">
        <v>14</v>
      </c>
      <c r="F47" s="3" t="b">
        <v>1</v>
      </c>
      <c r="G47" s="10">
        <f t="shared" si="0"/>
        <v>0.75</v>
      </c>
      <c r="H47" s="2" t="s">
        <v>42</v>
      </c>
      <c r="I47" s="2" t="s">
        <v>46</v>
      </c>
    </row>
    <row r="48" spans="1:9" x14ac:dyDescent="0.25">
      <c r="A48" s="5">
        <f t="shared" si="1"/>
        <v>13</v>
      </c>
      <c r="B48" s="11" t="s">
        <v>26</v>
      </c>
      <c r="C48" s="9">
        <f>IF(B48&lt;&gt;"",VLOOKUP(H48,'Thời Gian'!A:B,2,0),"")</f>
        <v>46083</v>
      </c>
      <c r="D48" s="9">
        <f>IF(B48&lt;&gt;"",VLOOKUP(I48,'Thời Gian'!A:B,2,0),"")</f>
        <v>46111</v>
      </c>
      <c r="E48" s="2" t="s">
        <v>15</v>
      </c>
      <c r="F48" s="3" t="b">
        <v>1</v>
      </c>
      <c r="G48" s="10">
        <f t="shared" si="0"/>
        <v>0.75</v>
      </c>
      <c r="H48" s="2" t="s">
        <v>42</v>
      </c>
      <c r="I48" s="2" t="s">
        <v>46</v>
      </c>
    </row>
    <row r="49" spans="1:9" x14ac:dyDescent="0.25">
      <c r="A49" s="5">
        <f t="shared" si="1"/>
        <v>13</v>
      </c>
      <c r="B49" s="11" t="s">
        <v>26</v>
      </c>
      <c r="C49" s="9">
        <f>IF(B49&lt;&gt;"",VLOOKUP(H49,'Thời Gian'!A:B,2,0),"")</f>
        <v>46083</v>
      </c>
      <c r="D49" s="9">
        <f>IF(B49&lt;&gt;"",VLOOKUP(I49,'Thời Gian'!A:B,2,0),"")</f>
        <v>46111</v>
      </c>
      <c r="E49" s="2" t="s">
        <v>16</v>
      </c>
      <c r="F49" s="3" t="b">
        <v>0</v>
      </c>
      <c r="G49" s="10">
        <f t="shared" si="0"/>
        <v>0.75</v>
      </c>
      <c r="H49" s="2" t="s">
        <v>42</v>
      </c>
      <c r="I49" s="2" t="s">
        <v>46</v>
      </c>
    </row>
    <row r="50" spans="1:9" x14ac:dyDescent="0.25">
      <c r="A50" s="5">
        <f t="shared" si="1"/>
        <v>14</v>
      </c>
      <c r="B50" s="11" t="s">
        <v>27</v>
      </c>
      <c r="C50" s="9">
        <f>IF(B50&lt;&gt;"",VLOOKUP(H50,'Thời Gian'!A:B,2,0),"")</f>
        <v>46097</v>
      </c>
      <c r="D50" s="9">
        <f>IF(B50&lt;&gt;"",VLOOKUP(I50,'Thời Gian'!A:B,2,0),"")</f>
        <v>46139</v>
      </c>
      <c r="E50" s="2" t="s">
        <v>13</v>
      </c>
      <c r="F50" s="3" t="b">
        <v>0</v>
      </c>
      <c r="G50" s="10">
        <f t="shared" si="0"/>
        <v>0.25</v>
      </c>
      <c r="H50" s="2" t="s">
        <v>44</v>
      </c>
      <c r="I50" s="2" t="s">
        <v>50</v>
      </c>
    </row>
    <row r="51" spans="1:9" x14ac:dyDescent="0.25">
      <c r="A51" s="5">
        <f t="shared" si="1"/>
        <v>14</v>
      </c>
      <c r="B51" s="11" t="s">
        <v>27</v>
      </c>
      <c r="C51" s="9">
        <f>IF(B51&lt;&gt;"",VLOOKUP(H51,'Thời Gian'!A:B,2,0),"")</f>
        <v>46097</v>
      </c>
      <c r="D51" s="9">
        <f>IF(B51&lt;&gt;"",VLOOKUP(I51,'Thời Gian'!A:B,2,0),"")</f>
        <v>46139</v>
      </c>
      <c r="E51" s="2" t="s">
        <v>14</v>
      </c>
      <c r="F51" s="3" t="b">
        <v>1</v>
      </c>
      <c r="G51" s="10">
        <f t="shared" si="0"/>
        <v>0.25</v>
      </c>
      <c r="H51" s="2" t="s">
        <v>44</v>
      </c>
      <c r="I51" s="2" t="s">
        <v>50</v>
      </c>
    </row>
    <row r="52" spans="1:9" x14ac:dyDescent="0.25">
      <c r="A52" s="5">
        <f t="shared" si="1"/>
        <v>14</v>
      </c>
      <c r="B52" s="11" t="s">
        <v>27</v>
      </c>
      <c r="C52" s="9">
        <f>IF(B52&lt;&gt;"",VLOOKUP(H52,'Thời Gian'!A:B,2,0),"")</f>
        <v>46097</v>
      </c>
      <c r="D52" s="9">
        <f>IF(B52&lt;&gt;"",VLOOKUP(I52,'Thời Gian'!A:B,2,0),"")</f>
        <v>46139</v>
      </c>
      <c r="E52" s="2" t="s">
        <v>15</v>
      </c>
      <c r="F52" s="3" t="b">
        <v>0</v>
      </c>
      <c r="G52" s="10">
        <f t="shared" si="0"/>
        <v>0.25</v>
      </c>
      <c r="H52" s="2" t="s">
        <v>44</v>
      </c>
      <c r="I52" s="2" t="s">
        <v>50</v>
      </c>
    </row>
    <row r="53" spans="1:9" x14ac:dyDescent="0.25">
      <c r="A53" s="5">
        <f t="shared" si="1"/>
        <v>14</v>
      </c>
      <c r="B53" s="11" t="s">
        <v>27</v>
      </c>
      <c r="C53" s="9">
        <f>IF(B53&lt;&gt;"",VLOOKUP(H53,'Thời Gian'!A:B,2,0),"")</f>
        <v>46097</v>
      </c>
      <c r="D53" s="9">
        <f>IF(B53&lt;&gt;"",VLOOKUP(I53,'Thời Gian'!A:B,2,0),"")</f>
        <v>46139</v>
      </c>
      <c r="E53" s="2" t="s">
        <v>16</v>
      </c>
      <c r="F53" s="3" t="b">
        <v>0</v>
      </c>
      <c r="G53" s="10">
        <f t="shared" si="0"/>
        <v>0.25</v>
      </c>
      <c r="H53" s="2" t="s">
        <v>44</v>
      </c>
      <c r="I53" s="2" t="s">
        <v>50</v>
      </c>
    </row>
    <row r="54" spans="1:9" x14ac:dyDescent="0.25">
      <c r="A54" s="5">
        <f t="shared" si="1"/>
        <v>15</v>
      </c>
      <c r="B54" s="11" t="s">
        <v>28</v>
      </c>
      <c r="C54" s="9">
        <f>IF(B54&lt;&gt;"",VLOOKUP(H54,'Thời Gian'!A:B,2,0),"")</f>
        <v>46048</v>
      </c>
      <c r="D54" s="9">
        <f>IF(B54&lt;&gt;"",VLOOKUP(I54,'Thời Gian'!A:B,2,0),"")</f>
        <v>46125</v>
      </c>
      <c r="E54" s="2" t="s">
        <v>13</v>
      </c>
      <c r="F54" s="3" t="b">
        <v>0</v>
      </c>
      <c r="G54" s="10">
        <f t="shared" si="0"/>
        <v>0.25</v>
      </c>
      <c r="H54" s="2" t="s">
        <v>37</v>
      </c>
      <c r="I54" s="2" t="s">
        <v>48</v>
      </c>
    </row>
    <row r="55" spans="1:9" x14ac:dyDescent="0.25">
      <c r="A55" s="5">
        <f t="shared" si="1"/>
        <v>15</v>
      </c>
      <c r="B55" s="11" t="s">
        <v>28</v>
      </c>
      <c r="C55" s="9">
        <f>IF(B55&lt;&gt;"",VLOOKUP(H55,'Thời Gian'!A:B,2,0),"")</f>
        <v>46048</v>
      </c>
      <c r="D55" s="9">
        <f>IF(B55&lt;&gt;"",VLOOKUP(I55,'Thời Gian'!A:B,2,0),"")</f>
        <v>46125</v>
      </c>
      <c r="E55" s="2" t="s">
        <v>14</v>
      </c>
      <c r="F55" s="3" t="b">
        <v>1</v>
      </c>
      <c r="G55" s="10">
        <f t="shared" si="0"/>
        <v>0.25</v>
      </c>
      <c r="H55" s="2" t="s">
        <v>37</v>
      </c>
      <c r="I55" s="2" t="s">
        <v>48</v>
      </c>
    </row>
    <row r="56" spans="1:9" x14ac:dyDescent="0.25">
      <c r="A56" s="5">
        <f t="shared" si="1"/>
        <v>15</v>
      </c>
      <c r="B56" s="11" t="s">
        <v>28</v>
      </c>
      <c r="C56" s="9">
        <f>IF(B56&lt;&gt;"",VLOOKUP(H56,'Thời Gian'!A:B,2,0),"")</f>
        <v>46048</v>
      </c>
      <c r="D56" s="9">
        <f>IF(B56&lt;&gt;"",VLOOKUP(I56,'Thời Gian'!A:B,2,0),"")</f>
        <v>46125</v>
      </c>
      <c r="E56" s="2" t="s">
        <v>15</v>
      </c>
      <c r="F56" s="3" t="b">
        <v>0</v>
      </c>
      <c r="G56" s="10">
        <f t="shared" si="0"/>
        <v>0.25</v>
      </c>
      <c r="H56" s="2" t="s">
        <v>37</v>
      </c>
      <c r="I56" s="2" t="s">
        <v>48</v>
      </c>
    </row>
    <row r="57" spans="1:9" x14ac:dyDescent="0.25">
      <c r="A57" s="5">
        <f t="shared" si="1"/>
        <v>15</v>
      </c>
      <c r="B57" s="11" t="s">
        <v>28</v>
      </c>
      <c r="C57" s="9">
        <f>IF(B57&lt;&gt;"",VLOOKUP(H57,'Thời Gian'!A:B,2,0),"")</f>
        <v>46048</v>
      </c>
      <c r="D57" s="9">
        <f>IF(B57&lt;&gt;"",VLOOKUP(I57,'Thời Gian'!A:B,2,0),"")</f>
        <v>46125</v>
      </c>
      <c r="E57" s="2" t="s">
        <v>16</v>
      </c>
      <c r="F57" s="3" t="b">
        <v>0</v>
      </c>
      <c r="G57" s="10">
        <f t="shared" si="0"/>
        <v>0.25</v>
      </c>
      <c r="H57" s="2" t="s">
        <v>37</v>
      </c>
      <c r="I57" s="2" t="s">
        <v>48</v>
      </c>
    </row>
    <row r="58" spans="1:9" x14ac:dyDescent="0.25">
      <c r="A58" s="5">
        <f t="shared" si="1"/>
        <v>16</v>
      </c>
      <c r="B58" s="11" t="s">
        <v>29</v>
      </c>
      <c r="C58" s="9">
        <f>IF(B58&lt;&gt;"",VLOOKUP(H58,'Thời Gian'!A:B,2,0),"")</f>
        <v>46027</v>
      </c>
      <c r="D58" s="9">
        <f>IF(B58&lt;&gt;"",VLOOKUP(I58,'Thời Gian'!A:B,2,0),"")</f>
        <v>46139</v>
      </c>
      <c r="E58" s="2" t="s">
        <v>13</v>
      </c>
      <c r="F58" s="3" t="b">
        <v>0</v>
      </c>
      <c r="G58" s="10">
        <f t="shared" si="0"/>
        <v>0.75</v>
      </c>
      <c r="H58" s="2" t="s">
        <v>34</v>
      </c>
      <c r="I58" s="2" t="s">
        <v>50</v>
      </c>
    </row>
    <row r="59" spans="1:9" x14ac:dyDescent="0.25">
      <c r="A59" s="5">
        <f t="shared" si="1"/>
        <v>16</v>
      </c>
      <c r="B59" s="11" t="s">
        <v>29</v>
      </c>
      <c r="C59" s="9">
        <f>IF(B59&lt;&gt;"",VLOOKUP(H59,'Thời Gian'!A:B,2,0),"")</f>
        <v>46027</v>
      </c>
      <c r="D59" s="9">
        <f>IF(B59&lt;&gt;"",VLOOKUP(I59,'Thời Gian'!A:B,2,0),"")</f>
        <v>46139</v>
      </c>
      <c r="E59" s="2" t="s">
        <v>14</v>
      </c>
      <c r="F59" s="3" t="b">
        <v>1</v>
      </c>
      <c r="G59" s="10">
        <f t="shared" si="0"/>
        <v>0.75</v>
      </c>
      <c r="H59" s="2" t="s">
        <v>34</v>
      </c>
      <c r="I59" s="2" t="s">
        <v>50</v>
      </c>
    </row>
    <row r="60" spans="1:9" x14ac:dyDescent="0.25">
      <c r="A60" s="5">
        <f t="shared" si="1"/>
        <v>16</v>
      </c>
      <c r="B60" s="11" t="s">
        <v>29</v>
      </c>
      <c r="C60" s="9">
        <f>IF(B60&lt;&gt;"",VLOOKUP(H60,'Thời Gian'!A:B,2,0),"")</f>
        <v>46027</v>
      </c>
      <c r="D60" s="9">
        <f>IF(B60&lt;&gt;"",VLOOKUP(I60,'Thời Gian'!A:B,2,0),"")</f>
        <v>46139</v>
      </c>
      <c r="E60" s="2" t="s">
        <v>15</v>
      </c>
      <c r="F60" s="3" t="b">
        <v>1</v>
      </c>
      <c r="G60" s="10">
        <f t="shared" si="0"/>
        <v>0.75</v>
      </c>
      <c r="H60" s="2" t="s">
        <v>34</v>
      </c>
      <c r="I60" s="2" t="s">
        <v>50</v>
      </c>
    </row>
    <row r="61" spans="1:9" x14ac:dyDescent="0.25">
      <c r="A61" s="5">
        <f t="shared" si="1"/>
        <v>16</v>
      </c>
      <c r="B61" s="11" t="s">
        <v>29</v>
      </c>
      <c r="C61" s="9">
        <f>IF(B61&lt;&gt;"",VLOOKUP(H61,'Thời Gian'!A:B,2,0),"")</f>
        <v>46027</v>
      </c>
      <c r="D61" s="9">
        <f>IF(B61&lt;&gt;"",VLOOKUP(I61,'Thời Gian'!A:B,2,0),"")</f>
        <v>46139</v>
      </c>
      <c r="E61" s="2" t="s">
        <v>16</v>
      </c>
      <c r="F61" s="3" t="b">
        <v>1</v>
      </c>
      <c r="G61" s="10">
        <f t="shared" si="0"/>
        <v>0.75</v>
      </c>
      <c r="H61" s="2" t="s">
        <v>34</v>
      </c>
      <c r="I61" s="2" t="s">
        <v>50</v>
      </c>
    </row>
    <row r="62" spans="1:9" x14ac:dyDescent="0.25">
      <c r="A62" s="5" t="str">
        <f t="shared" si="1"/>
        <v/>
      </c>
      <c r="B62" s="11"/>
      <c r="C62" s="9" t="str">
        <f>IF(H62&lt;&gt;"",VLOOKUP(H62,'Thời Gian'!A:B,2,0),"")</f>
        <v/>
      </c>
      <c r="D62" s="9" t="str">
        <f>IF(I62&lt;&gt;"",VLOOKUP(I62,'Thời Gian'!A:B,2,0),"")</f>
        <v/>
      </c>
      <c r="E62" s="2"/>
      <c r="F62" s="25"/>
      <c r="G62" s="10" t="str">
        <f t="shared" si="0"/>
        <v/>
      </c>
      <c r="H62" s="2"/>
      <c r="I62" s="2"/>
    </row>
    <row r="63" spans="1:9" x14ac:dyDescent="0.25">
      <c r="A63" s="5" t="str">
        <f t="shared" si="1"/>
        <v/>
      </c>
      <c r="B63" s="11"/>
      <c r="C63" s="9" t="str">
        <f>IF(H63&lt;&gt;"",VLOOKUP(H63,'Thời Gian'!A:B,2,0),"")</f>
        <v/>
      </c>
      <c r="D63" s="9" t="str">
        <f>IF(I63&lt;&gt;"",VLOOKUP(I63,'Thời Gian'!A:B,2,0),"")</f>
        <v/>
      </c>
      <c r="E63" s="2"/>
      <c r="F63" s="25"/>
      <c r="G63" s="10" t="str">
        <f t="shared" si="0"/>
        <v/>
      </c>
      <c r="H63" s="2"/>
      <c r="I63" s="2"/>
    </row>
    <row r="64" spans="1:9" x14ac:dyDescent="0.25">
      <c r="A64" s="5" t="str">
        <f t="shared" si="1"/>
        <v/>
      </c>
      <c r="B64" s="11"/>
      <c r="C64" s="9" t="str">
        <f>IF(H64&lt;&gt;"",VLOOKUP(H64,'Thời Gian'!A:B,2,0),"")</f>
        <v/>
      </c>
      <c r="D64" s="9" t="str">
        <f>IF(I64&lt;&gt;"",VLOOKUP(I64,'Thời Gian'!A:B,2,0),"")</f>
        <v/>
      </c>
      <c r="E64" s="2"/>
      <c r="F64" s="25"/>
      <c r="G64" s="10" t="str">
        <f t="shared" si="0"/>
        <v/>
      </c>
      <c r="H64" s="2"/>
      <c r="I64" s="2"/>
    </row>
    <row r="65" spans="1:9" x14ac:dyDescent="0.25">
      <c r="A65" s="5" t="str">
        <f t="shared" si="1"/>
        <v/>
      </c>
      <c r="B65" s="11"/>
      <c r="C65" s="9" t="str">
        <f>IF(H65&lt;&gt;"",VLOOKUP(H65,'Thời Gian'!A:B,2,0),"")</f>
        <v/>
      </c>
      <c r="D65" s="9" t="str">
        <f>IF(I65&lt;&gt;"",VLOOKUP(I65,'Thời Gian'!A:B,2,0),"")</f>
        <v/>
      </c>
      <c r="E65" s="2"/>
      <c r="F65" s="25"/>
      <c r="G65" s="10" t="str">
        <f t="shared" si="0"/>
        <v/>
      </c>
      <c r="H65" s="2"/>
      <c r="I65" s="2"/>
    </row>
    <row r="66" spans="1:9" x14ac:dyDescent="0.25">
      <c r="A66" s="5" t="str">
        <f t="shared" si="1"/>
        <v/>
      </c>
      <c r="B66" s="11"/>
      <c r="C66" s="9" t="str">
        <f>IF(H66&lt;&gt;"",VLOOKUP(H66,'Thời Gian'!A:B,2,0),"")</f>
        <v/>
      </c>
      <c r="D66" s="9" t="str">
        <f>IF(I66&lt;&gt;"",VLOOKUP(I66,'Thời Gian'!A:B,2,0),"")</f>
        <v/>
      </c>
      <c r="E66" s="2"/>
      <c r="F66" s="25"/>
      <c r="G66" s="10" t="str">
        <f t="shared" si="0"/>
        <v/>
      </c>
      <c r="H66" s="2"/>
      <c r="I66" s="2"/>
    </row>
    <row r="67" spans="1:9" x14ac:dyDescent="0.25">
      <c r="A67" s="5" t="str">
        <f t="shared" si="1"/>
        <v/>
      </c>
      <c r="B67" s="11"/>
      <c r="C67" s="9" t="str">
        <f>IF(H67&lt;&gt;"",VLOOKUP(H67,'Thời Gian'!A:B,2,0),"")</f>
        <v/>
      </c>
      <c r="D67" s="9" t="str">
        <f>IF(I67&lt;&gt;"",VLOOKUP(I67,'Thời Gian'!A:B,2,0),"")</f>
        <v/>
      </c>
      <c r="E67" s="2"/>
      <c r="F67" s="25"/>
      <c r="G67" s="10" t="str">
        <f t="shared" ref="G67:G130" si="2">IF(B67&lt;&gt;"",COUNTIFS(B:B,B67,F:F,TRUE)/COUNTIFS(B:B,B67),"")</f>
        <v/>
      </c>
      <c r="H67" s="2"/>
      <c r="I67" s="2"/>
    </row>
    <row r="68" spans="1:9" x14ac:dyDescent="0.25">
      <c r="A68" s="5" t="str">
        <f t="shared" ref="A68:A131" si="3">IF(B68&lt;&gt;"",IF(B68&lt;&gt;B67,A67+1,A67),"")</f>
        <v/>
      </c>
      <c r="B68" s="2"/>
      <c r="C68" s="9" t="str">
        <f>IF(H68&lt;&gt;"",VLOOKUP(H68,'Thời Gian'!A:B,2,0),"")</f>
        <v/>
      </c>
      <c r="D68" s="9" t="str">
        <f>IF(I68&lt;&gt;"",VLOOKUP(I68,'Thời Gian'!A:B,2,0),"")</f>
        <v/>
      </c>
      <c r="E68" s="2"/>
      <c r="F68" s="25"/>
      <c r="G68" s="10" t="str">
        <f t="shared" si="2"/>
        <v/>
      </c>
      <c r="H68" s="2"/>
      <c r="I68" s="2"/>
    </row>
    <row r="69" spans="1:9" x14ac:dyDescent="0.25">
      <c r="A69" s="5" t="str">
        <f t="shared" si="3"/>
        <v/>
      </c>
      <c r="B69" s="2"/>
      <c r="C69" s="9" t="str">
        <f>IF(H69&lt;&gt;"",VLOOKUP(H69,'Thời Gian'!A:B,2,0),"")</f>
        <v/>
      </c>
      <c r="D69" s="9" t="str">
        <f>IF(I69&lt;&gt;"",VLOOKUP(I69,'Thời Gian'!A:B,2,0),"")</f>
        <v/>
      </c>
      <c r="E69" s="2"/>
      <c r="F69" s="25"/>
      <c r="G69" s="10" t="str">
        <f t="shared" si="2"/>
        <v/>
      </c>
      <c r="H69" s="2"/>
      <c r="I69" s="2"/>
    </row>
    <row r="70" spans="1:9" x14ac:dyDescent="0.25">
      <c r="A70" s="5" t="str">
        <f t="shared" si="3"/>
        <v/>
      </c>
      <c r="B70" s="2"/>
      <c r="C70" s="9" t="str">
        <f>IF(H70&lt;&gt;"",VLOOKUP(H70,'Thời Gian'!A:B,2,0),"")</f>
        <v/>
      </c>
      <c r="D70" s="9" t="str">
        <f>IF(I70&lt;&gt;"",VLOOKUP(I70,'Thời Gian'!A:B,2,0),"")</f>
        <v/>
      </c>
      <c r="E70" s="2"/>
      <c r="F70" s="25"/>
      <c r="G70" s="10" t="str">
        <f t="shared" si="2"/>
        <v/>
      </c>
      <c r="H70" s="2"/>
      <c r="I70" s="2"/>
    </row>
    <row r="71" spans="1:9" x14ac:dyDescent="0.25">
      <c r="A71" s="5" t="str">
        <f t="shared" si="3"/>
        <v/>
      </c>
      <c r="B71" s="2"/>
      <c r="C71" s="9" t="str">
        <f>IF(H71&lt;&gt;"",VLOOKUP(H71,'Thời Gian'!A:B,2,0),"")</f>
        <v/>
      </c>
      <c r="D71" s="9" t="str">
        <f>IF(I71&lt;&gt;"",VLOOKUP(I71,'Thời Gian'!A:B,2,0),"")</f>
        <v/>
      </c>
      <c r="E71" s="2"/>
      <c r="F71" s="25"/>
      <c r="G71" s="10" t="str">
        <f t="shared" si="2"/>
        <v/>
      </c>
      <c r="H71" s="2"/>
      <c r="I71" s="2"/>
    </row>
    <row r="72" spans="1:9" x14ac:dyDescent="0.25">
      <c r="A72" s="5" t="str">
        <f t="shared" si="3"/>
        <v/>
      </c>
      <c r="B72" s="2"/>
      <c r="C72" s="9" t="str">
        <f>IF(H72&lt;&gt;"",VLOOKUP(H72,'Thời Gian'!A:B,2,0),"")</f>
        <v/>
      </c>
      <c r="D72" s="9" t="str">
        <f>IF(I72&lt;&gt;"",VLOOKUP(I72,'Thời Gian'!A:B,2,0),"")</f>
        <v/>
      </c>
      <c r="E72" s="2"/>
      <c r="F72" s="25"/>
      <c r="G72" s="10" t="str">
        <f t="shared" si="2"/>
        <v/>
      </c>
      <c r="H72" s="2"/>
      <c r="I72" s="2"/>
    </row>
    <row r="73" spans="1:9" x14ac:dyDescent="0.25">
      <c r="A73" s="5" t="str">
        <f t="shared" si="3"/>
        <v/>
      </c>
      <c r="B73" s="2"/>
      <c r="C73" s="9" t="str">
        <f>IF(H73&lt;&gt;"",VLOOKUP(H73,'Thời Gian'!A:B,2,0),"")</f>
        <v/>
      </c>
      <c r="D73" s="9" t="str">
        <f>IF(I73&lt;&gt;"",VLOOKUP(I73,'Thời Gian'!A:B,2,0),"")</f>
        <v/>
      </c>
      <c r="E73" s="2"/>
      <c r="F73" s="25"/>
      <c r="G73" s="10" t="str">
        <f t="shared" si="2"/>
        <v/>
      </c>
      <c r="H73" s="2"/>
      <c r="I73" s="2"/>
    </row>
    <row r="74" spans="1:9" x14ac:dyDescent="0.25">
      <c r="A74" s="5" t="str">
        <f t="shared" si="3"/>
        <v/>
      </c>
      <c r="B74" s="2"/>
      <c r="C74" s="9" t="str">
        <f>IF(H74&lt;&gt;"",VLOOKUP(H74,'Thời Gian'!A:B,2,0),"")</f>
        <v/>
      </c>
      <c r="D74" s="9" t="str">
        <f>IF(I74&lt;&gt;"",VLOOKUP(I74,'Thời Gian'!A:B,2,0),"")</f>
        <v/>
      </c>
      <c r="E74" s="2"/>
      <c r="F74" s="25"/>
      <c r="G74" s="10" t="str">
        <f t="shared" si="2"/>
        <v/>
      </c>
      <c r="H74" s="2"/>
      <c r="I74" s="2"/>
    </row>
    <row r="75" spans="1:9" x14ac:dyDescent="0.25">
      <c r="A75" s="5" t="str">
        <f t="shared" si="3"/>
        <v/>
      </c>
      <c r="B75" s="2"/>
      <c r="C75" s="9" t="str">
        <f>IF(H75&lt;&gt;"",VLOOKUP(H75,'Thời Gian'!A:B,2,0),"")</f>
        <v/>
      </c>
      <c r="D75" s="9" t="str">
        <f>IF(I75&lt;&gt;"",VLOOKUP(I75,'Thời Gian'!A:B,2,0),"")</f>
        <v/>
      </c>
      <c r="E75" s="2"/>
      <c r="F75" s="25"/>
      <c r="G75" s="10" t="str">
        <f t="shared" si="2"/>
        <v/>
      </c>
      <c r="H75" s="2"/>
      <c r="I75" s="2"/>
    </row>
    <row r="76" spans="1:9" x14ac:dyDescent="0.25">
      <c r="A76" s="5" t="str">
        <f t="shared" si="3"/>
        <v/>
      </c>
      <c r="B76" s="2"/>
      <c r="C76" s="9" t="str">
        <f>IF(H76&lt;&gt;"",VLOOKUP(H76,'Thời Gian'!A:B,2,0),"")</f>
        <v/>
      </c>
      <c r="D76" s="9" t="str">
        <f>IF(I76&lt;&gt;"",VLOOKUP(I76,'Thời Gian'!A:B,2,0),"")</f>
        <v/>
      </c>
      <c r="E76" s="2"/>
      <c r="F76" s="25"/>
      <c r="G76" s="10" t="str">
        <f t="shared" si="2"/>
        <v/>
      </c>
      <c r="H76" s="2"/>
      <c r="I76" s="2"/>
    </row>
    <row r="77" spans="1:9" x14ac:dyDescent="0.25">
      <c r="A77" s="5" t="str">
        <f t="shared" si="3"/>
        <v/>
      </c>
      <c r="B77" s="2"/>
      <c r="C77" s="9" t="str">
        <f>IF(H77&lt;&gt;"",VLOOKUP(H77,'Thời Gian'!A:B,2,0),"")</f>
        <v/>
      </c>
      <c r="D77" s="9" t="str">
        <f>IF(I77&lt;&gt;"",VLOOKUP(I77,'Thời Gian'!A:B,2,0),"")</f>
        <v/>
      </c>
      <c r="E77" s="2"/>
      <c r="F77" s="25"/>
      <c r="G77" s="10" t="str">
        <f t="shared" si="2"/>
        <v/>
      </c>
      <c r="H77" s="2"/>
      <c r="I77" s="2"/>
    </row>
    <row r="78" spans="1:9" x14ac:dyDescent="0.25">
      <c r="A78" s="5" t="str">
        <f t="shared" si="3"/>
        <v/>
      </c>
      <c r="B78" s="2"/>
      <c r="C78" s="9" t="str">
        <f>IF(H78&lt;&gt;"",VLOOKUP(H78,'Thời Gian'!A:B,2,0),"")</f>
        <v/>
      </c>
      <c r="D78" s="9" t="str">
        <f>IF(I78&lt;&gt;"",VLOOKUP(I78,'Thời Gian'!A:B,2,0),"")</f>
        <v/>
      </c>
      <c r="E78" s="2"/>
      <c r="F78" s="25"/>
      <c r="G78" s="10" t="str">
        <f t="shared" si="2"/>
        <v/>
      </c>
      <c r="H78" s="2"/>
      <c r="I78" s="2"/>
    </row>
    <row r="79" spans="1:9" x14ac:dyDescent="0.25">
      <c r="A79" s="5" t="str">
        <f t="shared" si="3"/>
        <v/>
      </c>
      <c r="B79" s="2"/>
      <c r="C79" s="9" t="str">
        <f>IF(H79&lt;&gt;"",VLOOKUP(H79,'Thời Gian'!A:B,2,0),"")</f>
        <v/>
      </c>
      <c r="D79" s="9" t="str">
        <f>IF(I79&lt;&gt;"",VLOOKUP(I79,'Thời Gian'!A:B,2,0),"")</f>
        <v/>
      </c>
      <c r="E79" s="2"/>
      <c r="F79" s="25"/>
      <c r="G79" s="10" t="str">
        <f t="shared" si="2"/>
        <v/>
      </c>
      <c r="H79" s="2"/>
      <c r="I79" s="2"/>
    </row>
    <row r="80" spans="1:9" x14ac:dyDescent="0.25">
      <c r="A80" s="5" t="str">
        <f t="shared" si="3"/>
        <v/>
      </c>
      <c r="B80" s="2"/>
      <c r="C80" s="9" t="str">
        <f>IF(H80&lt;&gt;"",VLOOKUP(H80,'Thời Gian'!A:B,2,0),"")</f>
        <v/>
      </c>
      <c r="D80" s="9" t="str">
        <f>IF(I80&lt;&gt;"",VLOOKUP(I80,'Thời Gian'!A:B,2,0),"")</f>
        <v/>
      </c>
      <c r="E80" s="2"/>
      <c r="F80" s="25"/>
      <c r="G80" s="10" t="str">
        <f t="shared" si="2"/>
        <v/>
      </c>
      <c r="H80" s="2"/>
      <c r="I80" s="2"/>
    </row>
    <row r="81" spans="1:9" x14ac:dyDescent="0.25">
      <c r="A81" s="5" t="str">
        <f t="shared" si="3"/>
        <v/>
      </c>
      <c r="B81" s="2"/>
      <c r="C81" s="9" t="str">
        <f>IF(H81&lt;&gt;"",VLOOKUP(H81,'Thời Gian'!A:B,2,0),"")</f>
        <v/>
      </c>
      <c r="D81" s="9" t="str">
        <f>IF(I81&lt;&gt;"",VLOOKUP(I81,'Thời Gian'!A:B,2,0),"")</f>
        <v/>
      </c>
      <c r="E81" s="2"/>
      <c r="F81" s="25"/>
      <c r="G81" s="10" t="str">
        <f t="shared" si="2"/>
        <v/>
      </c>
      <c r="H81" s="2"/>
      <c r="I81" s="2"/>
    </row>
    <row r="82" spans="1:9" x14ac:dyDescent="0.25">
      <c r="A82" s="5" t="str">
        <f t="shared" si="3"/>
        <v/>
      </c>
      <c r="B82" s="2"/>
      <c r="C82" s="9" t="str">
        <f>IF(H82&lt;&gt;"",VLOOKUP(H82,'Thời Gian'!A:B,2,0),"")</f>
        <v/>
      </c>
      <c r="D82" s="9" t="str">
        <f>IF(I82&lt;&gt;"",VLOOKUP(I82,'Thời Gian'!A:B,2,0),"")</f>
        <v/>
      </c>
      <c r="E82" s="2"/>
      <c r="F82" s="25"/>
      <c r="G82" s="10" t="str">
        <f t="shared" si="2"/>
        <v/>
      </c>
      <c r="H82" s="2"/>
      <c r="I82" s="2"/>
    </row>
    <row r="83" spans="1:9" x14ac:dyDescent="0.25">
      <c r="A83" s="5" t="str">
        <f t="shared" si="3"/>
        <v/>
      </c>
      <c r="B83" s="2"/>
      <c r="C83" s="9" t="str">
        <f>IF(H83&lt;&gt;"",VLOOKUP(H83,'Thời Gian'!A:B,2,0),"")</f>
        <v/>
      </c>
      <c r="D83" s="9" t="str">
        <f>IF(I83&lt;&gt;"",VLOOKUP(I83,'Thời Gian'!A:B,2,0),"")</f>
        <v/>
      </c>
      <c r="E83" s="2"/>
      <c r="F83" s="25"/>
      <c r="G83" s="10" t="str">
        <f t="shared" si="2"/>
        <v/>
      </c>
      <c r="H83" s="2"/>
      <c r="I83" s="2"/>
    </row>
    <row r="84" spans="1:9" x14ac:dyDescent="0.25">
      <c r="A84" s="5" t="str">
        <f t="shared" si="3"/>
        <v/>
      </c>
      <c r="B84" s="2"/>
      <c r="C84" s="9" t="str">
        <f>IF(H84&lt;&gt;"",VLOOKUP(H84,'Thời Gian'!A:B,2,0),"")</f>
        <v/>
      </c>
      <c r="D84" s="9" t="str">
        <f>IF(I84&lt;&gt;"",VLOOKUP(I84,'Thời Gian'!A:B,2,0),"")</f>
        <v/>
      </c>
      <c r="E84" s="2"/>
      <c r="F84" s="25"/>
      <c r="G84" s="10" t="str">
        <f t="shared" si="2"/>
        <v/>
      </c>
      <c r="H84" s="2"/>
      <c r="I84" s="2"/>
    </row>
    <row r="85" spans="1:9" x14ac:dyDescent="0.25">
      <c r="A85" s="5" t="str">
        <f t="shared" si="3"/>
        <v/>
      </c>
      <c r="B85" s="2"/>
      <c r="C85" s="9" t="str">
        <f>IF(H85&lt;&gt;"",VLOOKUP(H85,'Thời Gian'!A:B,2,0),"")</f>
        <v/>
      </c>
      <c r="D85" s="9" t="str">
        <f>IF(I85&lt;&gt;"",VLOOKUP(I85,'Thời Gian'!A:B,2,0),"")</f>
        <v/>
      </c>
      <c r="E85" s="2"/>
      <c r="F85" s="25"/>
      <c r="G85" s="10" t="str">
        <f t="shared" si="2"/>
        <v/>
      </c>
      <c r="H85" s="2"/>
      <c r="I85" s="2"/>
    </row>
    <row r="86" spans="1:9" x14ac:dyDescent="0.25">
      <c r="A86" s="5" t="str">
        <f t="shared" si="3"/>
        <v/>
      </c>
      <c r="B86" s="2"/>
      <c r="C86" s="9" t="str">
        <f>IF(H86&lt;&gt;"",VLOOKUP(H86,'Thời Gian'!A:B,2,0),"")</f>
        <v/>
      </c>
      <c r="D86" s="9" t="str">
        <f>IF(I86&lt;&gt;"",VLOOKUP(I86,'Thời Gian'!A:B,2,0),"")</f>
        <v/>
      </c>
      <c r="E86" s="2"/>
      <c r="F86" s="25"/>
      <c r="G86" s="10" t="str">
        <f t="shared" si="2"/>
        <v/>
      </c>
      <c r="H86" s="2"/>
      <c r="I86" s="2"/>
    </row>
    <row r="87" spans="1:9" x14ac:dyDescent="0.25">
      <c r="A87" s="5" t="str">
        <f t="shared" si="3"/>
        <v/>
      </c>
      <c r="B87" s="2"/>
      <c r="C87" s="9" t="str">
        <f>IF(H87&lt;&gt;"",VLOOKUP(H87,'Thời Gian'!A:B,2,0),"")</f>
        <v/>
      </c>
      <c r="D87" s="9" t="str">
        <f>IF(I87&lt;&gt;"",VLOOKUP(I87,'Thời Gian'!A:B,2,0),"")</f>
        <v/>
      </c>
      <c r="E87" s="2"/>
      <c r="F87" s="25"/>
      <c r="G87" s="10" t="str">
        <f t="shared" si="2"/>
        <v/>
      </c>
      <c r="H87" s="2"/>
      <c r="I87" s="2"/>
    </row>
    <row r="88" spans="1:9" x14ac:dyDescent="0.25">
      <c r="A88" s="5" t="str">
        <f t="shared" si="3"/>
        <v/>
      </c>
      <c r="B88" s="2"/>
      <c r="C88" s="9" t="str">
        <f>IF(H88&lt;&gt;"",VLOOKUP(H88,'Thời Gian'!A:B,2,0),"")</f>
        <v/>
      </c>
      <c r="D88" s="9" t="str">
        <f>IF(I88&lt;&gt;"",VLOOKUP(I88,'Thời Gian'!A:B,2,0),"")</f>
        <v/>
      </c>
      <c r="E88" s="2"/>
      <c r="F88" s="25"/>
      <c r="G88" s="10" t="str">
        <f t="shared" si="2"/>
        <v/>
      </c>
      <c r="H88" s="2"/>
      <c r="I88" s="2"/>
    </row>
    <row r="89" spans="1:9" x14ac:dyDescent="0.25">
      <c r="A89" s="5" t="str">
        <f t="shared" si="3"/>
        <v/>
      </c>
      <c r="B89" s="2"/>
      <c r="C89" s="9" t="str">
        <f>IF(H89&lt;&gt;"",VLOOKUP(H89,'Thời Gian'!A:B,2,0),"")</f>
        <v/>
      </c>
      <c r="D89" s="9" t="str">
        <f>IF(I89&lt;&gt;"",VLOOKUP(I89,'Thời Gian'!A:B,2,0),"")</f>
        <v/>
      </c>
      <c r="E89" s="2"/>
      <c r="F89" s="25"/>
      <c r="G89" s="10" t="str">
        <f t="shared" si="2"/>
        <v/>
      </c>
      <c r="H89" s="2"/>
      <c r="I89" s="2"/>
    </row>
    <row r="90" spans="1:9" x14ac:dyDescent="0.25">
      <c r="A90" s="5" t="str">
        <f t="shared" si="3"/>
        <v/>
      </c>
      <c r="B90" s="2"/>
      <c r="C90" s="9" t="str">
        <f>IF(H90&lt;&gt;"",VLOOKUP(H90,'Thời Gian'!A:B,2,0),"")</f>
        <v/>
      </c>
      <c r="D90" s="9" t="str">
        <f>IF(I90&lt;&gt;"",VLOOKUP(I90,'Thời Gian'!A:B,2,0),"")</f>
        <v/>
      </c>
      <c r="E90" s="2"/>
      <c r="F90" s="25"/>
      <c r="G90" s="10" t="str">
        <f t="shared" si="2"/>
        <v/>
      </c>
      <c r="H90" s="2"/>
      <c r="I90" s="2"/>
    </row>
    <row r="91" spans="1:9" x14ac:dyDescent="0.25">
      <c r="A91" s="5" t="str">
        <f t="shared" si="3"/>
        <v/>
      </c>
      <c r="B91" s="2"/>
      <c r="C91" s="9" t="str">
        <f>IF(H91&lt;&gt;"",VLOOKUP(H91,'Thời Gian'!A:B,2,0),"")</f>
        <v/>
      </c>
      <c r="D91" s="9" t="str">
        <f>IF(I91&lt;&gt;"",VLOOKUP(I91,'Thời Gian'!A:B,2,0),"")</f>
        <v/>
      </c>
      <c r="E91" s="2"/>
      <c r="F91" s="25"/>
      <c r="G91" s="10" t="str">
        <f t="shared" si="2"/>
        <v/>
      </c>
      <c r="H91" s="2"/>
      <c r="I91" s="2"/>
    </row>
    <row r="92" spans="1:9" x14ac:dyDescent="0.25">
      <c r="A92" s="5" t="str">
        <f t="shared" si="3"/>
        <v/>
      </c>
      <c r="B92" s="2"/>
      <c r="C92" s="9" t="str">
        <f>IF(H92&lt;&gt;"",VLOOKUP(H92,'Thời Gian'!A:B,2,0),"")</f>
        <v/>
      </c>
      <c r="D92" s="9" t="str">
        <f>IF(I92&lt;&gt;"",VLOOKUP(I92,'Thời Gian'!A:B,2,0),"")</f>
        <v/>
      </c>
      <c r="E92" s="2"/>
      <c r="F92" s="25"/>
      <c r="G92" s="10" t="str">
        <f t="shared" si="2"/>
        <v/>
      </c>
      <c r="H92" s="2"/>
      <c r="I92" s="2"/>
    </row>
    <row r="93" spans="1:9" x14ac:dyDescent="0.25">
      <c r="A93" s="5" t="str">
        <f t="shared" si="3"/>
        <v/>
      </c>
      <c r="B93" s="2"/>
      <c r="C93" s="9" t="str">
        <f>IF(H93&lt;&gt;"",VLOOKUP(H93,'Thời Gian'!A:B,2,0),"")</f>
        <v/>
      </c>
      <c r="D93" s="9" t="str">
        <f>IF(I93&lt;&gt;"",VLOOKUP(I93,'Thời Gian'!A:B,2,0),"")</f>
        <v/>
      </c>
      <c r="E93" s="2"/>
      <c r="F93" s="25"/>
      <c r="G93" s="10" t="str">
        <f t="shared" si="2"/>
        <v/>
      </c>
      <c r="H93" s="2"/>
      <c r="I93" s="2"/>
    </row>
    <row r="94" spans="1:9" x14ac:dyDescent="0.25">
      <c r="A94" s="5" t="str">
        <f t="shared" si="3"/>
        <v/>
      </c>
      <c r="B94" s="2"/>
      <c r="C94" s="9" t="str">
        <f>IF(H94&lt;&gt;"",VLOOKUP(H94,'Thời Gian'!A:B,2,0),"")</f>
        <v/>
      </c>
      <c r="D94" s="9" t="str">
        <f>IF(I94&lt;&gt;"",VLOOKUP(I94,'Thời Gian'!A:B,2,0),"")</f>
        <v/>
      </c>
      <c r="E94" s="2"/>
      <c r="F94" s="25"/>
      <c r="G94" s="10" t="str">
        <f t="shared" si="2"/>
        <v/>
      </c>
      <c r="H94" s="2"/>
      <c r="I94" s="2"/>
    </row>
    <row r="95" spans="1:9" x14ac:dyDescent="0.25">
      <c r="A95" s="5" t="str">
        <f t="shared" si="3"/>
        <v/>
      </c>
      <c r="B95" s="2"/>
      <c r="C95" s="9" t="str">
        <f>IF(H95&lt;&gt;"",VLOOKUP(H95,'Thời Gian'!A:B,2,0),"")</f>
        <v/>
      </c>
      <c r="D95" s="9" t="str">
        <f>IF(I95&lt;&gt;"",VLOOKUP(I95,'Thời Gian'!A:B,2,0),"")</f>
        <v/>
      </c>
      <c r="E95" s="2"/>
      <c r="F95" s="25"/>
      <c r="G95" s="10" t="str">
        <f t="shared" si="2"/>
        <v/>
      </c>
      <c r="H95" s="2"/>
      <c r="I95" s="2"/>
    </row>
    <row r="96" spans="1:9" x14ac:dyDescent="0.25">
      <c r="A96" s="5" t="str">
        <f t="shared" si="3"/>
        <v/>
      </c>
      <c r="B96" s="2"/>
      <c r="C96" s="9" t="str">
        <f>IF(H96&lt;&gt;"",VLOOKUP(H96,'Thời Gian'!A:B,2,0),"")</f>
        <v/>
      </c>
      <c r="D96" s="9" t="str">
        <f>IF(I96&lt;&gt;"",VLOOKUP(I96,'Thời Gian'!A:B,2,0),"")</f>
        <v/>
      </c>
      <c r="E96" s="2"/>
      <c r="F96" s="25"/>
      <c r="G96" s="10" t="str">
        <f t="shared" si="2"/>
        <v/>
      </c>
      <c r="H96" s="2"/>
      <c r="I96" s="2"/>
    </row>
    <row r="97" spans="1:9" x14ac:dyDescent="0.25">
      <c r="A97" s="5" t="str">
        <f t="shared" si="3"/>
        <v/>
      </c>
      <c r="B97" s="2"/>
      <c r="C97" s="9" t="str">
        <f>IF(H97&lt;&gt;"",VLOOKUP(H97,'Thời Gian'!A:B,2,0),"")</f>
        <v/>
      </c>
      <c r="D97" s="9" t="str">
        <f>IF(I97&lt;&gt;"",VLOOKUP(I97,'Thời Gian'!A:B,2,0),"")</f>
        <v/>
      </c>
      <c r="E97" s="2"/>
      <c r="F97" s="25"/>
      <c r="G97" s="10" t="str">
        <f t="shared" si="2"/>
        <v/>
      </c>
      <c r="H97" s="2"/>
      <c r="I97" s="2"/>
    </row>
    <row r="98" spans="1:9" x14ac:dyDescent="0.25">
      <c r="A98" s="5" t="str">
        <f t="shared" si="3"/>
        <v/>
      </c>
      <c r="B98" s="2"/>
      <c r="C98" s="9" t="str">
        <f>IF(H98&lt;&gt;"",VLOOKUP(H98,'Thời Gian'!A:B,2,0),"")</f>
        <v/>
      </c>
      <c r="D98" s="9" t="str">
        <f>IF(I98&lt;&gt;"",VLOOKUP(I98,'Thời Gian'!A:B,2,0),"")</f>
        <v/>
      </c>
      <c r="E98" s="2"/>
      <c r="F98" s="25"/>
      <c r="G98" s="10" t="str">
        <f t="shared" si="2"/>
        <v/>
      </c>
      <c r="H98" s="2"/>
      <c r="I98" s="2"/>
    </row>
    <row r="99" spans="1:9" x14ac:dyDescent="0.25">
      <c r="A99" s="5" t="str">
        <f t="shared" si="3"/>
        <v/>
      </c>
      <c r="B99" s="2"/>
      <c r="C99" s="9" t="str">
        <f>IF(H99&lt;&gt;"",VLOOKUP(H99,'Thời Gian'!A:B,2,0),"")</f>
        <v/>
      </c>
      <c r="D99" s="9" t="str">
        <f>IF(I99&lt;&gt;"",VLOOKUP(I99,'Thời Gian'!A:B,2,0),"")</f>
        <v/>
      </c>
      <c r="E99" s="2"/>
      <c r="F99" s="25"/>
      <c r="G99" s="10" t="str">
        <f t="shared" si="2"/>
        <v/>
      </c>
      <c r="H99" s="2"/>
      <c r="I99" s="2"/>
    </row>
    <row r="100" spans="1:9" x14ac:dyDescent="0.25">
      <c r="A100" s="5" t="str">
        <f t="shared" si="3"/>
        <v/>
      </c>
      <c r="B100" s="2"/>
      <c r="C100" s="9" t="str">
        <f>IF(H100&lt;&gt;"",VLOOKUP(H100,'Thời Gian'!A:B,2,0),"")</f>
        <v/>
      </c>
      <c r="D100" s="9" t="str">
        <f>IF(I100&lt;&gt;"",VLOOKUP(I100,'Thời Gian'!A:B,2,0),"")</f>
        <v/>
      </c>
      <c r="E100" s="2"/>
      <c r="F100" s="25"/>
      <c r="G100" s="10" t="str">
        <f t="shared" si="2"/>
        <v/>
      </c>
      <c r="H100" s="2"/>
      <c r="I100" s="2"/>
    </row>
    <row r="101" spans="1:9" x14ac:dyDescent="0.25">
      <c r="A101" s="5" t="str">
        <f t="shared" si="3"/>
        <v/>
      </c>
      <c r="B101" s="2"/>
      <c r="C101" s="9" t="str">
        <f>IF(H101&lt;&gt;"",VLOOKUP(H101,'Thời Gian'!A:B,2,0),"")</f>
        <v/>
      </c>
      <c r="D101" s="9" t="str">
        <f>IF(I101&lt;&gt;"",VLOOKUP(I101,'Thời Gian'!A:B,2,0),"")</f>
        <v/>
      </c>
      <c r="E101" s="2"/>
      <c r="F101" s="25"/>
      <c r="G101" s="10" t="str">
        <f t="shared" si="2"/>
        <v/>
      </c>
      <c r="H101" s="2"/>
      <c r="I101" s="2"/>
    </row>
    <row r="102" spans="1:9" x14ac:dyDescent="0.25">
      <c r="A102" s="5" t="str">
        <f t="shared" si="3"/>
        <v/>
      </c>
      <c r="B102" s="2"/>
      <c r="C102" s="9" t="str">
        <f>IF(H102&lt;&gt;"",VLOOKUP(H102,'Thời Gian'!A:B,2,0),"")</f>
        <v/>
      </c>
      <c r="D102" s="9" t="str">
        <f>IF(I102&lt;&gt;"",VLOOKUP(I102,'Thời Gian'!A:B,2,0),"")</f>
        <v/>
      </c>
      <c r="E102" s="2"/>
      <c r="F102" s="25"/>
      <c r="G102" s="10" t="str">
        <f t="shared" si="2"/>
        <v/>
      </c>
      <c r="H102" s="2"/>
      <c r="I102" s="2"/>
    </row>
    <row r="103" spans="1:9" x14ac:dyDescent="0.25">
      <c r="A103" s="5" t="str">
        <f t="shared" si="3"/>
        <v/>
      </c>
      <c r="B103" s="2"/>
      <c r="C103" s="9" t="str">
        <f>IF(H103&lt;&gt;"",VLOOKUP(H103,'Thời Gian'!A:B,2,0),"")</f>
        <v/>
      </c>
      <c r="D103" s="9" t="str">
        <f>IF(I103&lt;&gt;"",VLOOKUP(I103,'Thời Gian'!A:B,2,0),"")</f>
        <v/>
      </c>
      <c r="E103" s="2"/>
      <c r="F103" s="25"/>
      <c r="G103" s="10" t="str">
        <f t="shared" si="2"/>
        <v/>
      </c>
      <c r="H103" s="2"/>
      <c r="I103" s="2"/>
    </row>
    <row r="104" spans="1:9" x14ac:dyDescent="0.25">
      <c r="A104" s="5" t="str">
        <f t="shared" si="3"/>
        <v/>
      </c>
      <c r="B104" s="2"/>
      <c r="C104" s="9" t="str">
        <f>IF(H104&lt;&gt;"",VLOOKUP(H104,'Thời Gian'!A:B,2,0),"")</f>
        <v/>
      </c>
      <c r="D104" s="9" t="str">
        <f>IF(I104&lt;&gt;"",VLOOKUP(I104,'Thời Gian'!A:B,2,0),"")</f>
        <v/>
      </c>
      <c r="E104" s="2"/>
      <c r="F104" s="25"/>
      <c r="G104" s="10" t="str">
        <f t="shared" si="2"/>
        <v/>
      </c>
      <c r="H104" s="2"/>
      <c r="I104" s="2"/>
    </row>
    <row r="105" spans="1:9" x14ac:dyDescent="0.25">
      <c r="A105" s="5" t="str">
        <f t="shared" si="3"/>
        <v/>
      </c>
      <c r="B105" s="2"/>
      <c r="C105" s="9" t="str">
        <f>IF(H105&lt;&gt;"",VLOOKUP(H105,'Thời Gian'!A:B,2,0),"")</f>
        <v/>
      </c>
      <c r="D105" s="9" t="str">
        <f>IF(I105&lt;&gt;"",VLOOKUP(I105,'Thời Gian'!A:B,2,0),"")</f>
        <v/>
      </c>
      <c r="E105" s="2"/>
      <c r="F105" s="25"/>
      <c r="G105" s="10" t="str">
        <f t="shared" si="2"/>
        <v/>
      </c>
      <c r="H105" s="2"/>
      <c r="I105" s="2"/>
    </row>
    <row r="106" spans="1:9" x14ac:dyDescent="0.25">
      <c r="A106" s="5" t="str">
        <f t="shared" si="3"/>
        <v/>
      </c>
      <c r="B106" s="2"/>
      <c r="C106" s="9" t="str">
        <f>IF(H106&lt;&gt;"",VLOOKUP(H106,'Thời Gian'!A:B,2,0),"")</f>
        <v/>
      </c>
      <c r="D106" s="9" t="str">
        <f>IF(I106&lt;&gt;"",VLOOKUP(I106,'Thời Gian'!A:B,2,0),"")</f>
        <v/>
      </c>
      <c r="E106" s="2"/>
      <c r="F106" s="25"/>
      <c r="G106" s="10" t="str">
        <f t="shared" si="2"/>
        <v/>
      </c>
      <c r="H106" s="2"/>
      <c r="I106" s="2"/>
    </row>
    <row r="107" spans="1:9" x14ac:dyDescent="0.25">
      <c r="A107" s="5" t="str">
        <f t="shared" si="3"/>
        <v/>
      </c>
      <c r="B107" s="2"/>
      <c r="C107" s="9" t="str">
        <f>IF(H107&lt;&gt;"",VLOOKUP(H107,'Thời Gian'!A:B,2,0),"")</f>
        <v/>
      </c>
      <c r="D107" s="9" t="str">
        <f>IF(I107&lt;&gt;"",VLOOKUP(I107,'Thời Gian'!A:B,2,0),"")</f>
        <v/>
      </c>
      <c r="E107" s="2"/>
      <c r="F107" s="25"/>
      <c r="G107" s="10" t="str">
        <f t="shared" si="2"/>
        <v/>
      </c>
      <c r="H107" s="2"/>
      <c r="I107" s="2"/>
    </row>
    <row r="108" spans="1:9" x14ac:dyDescent="0.25">
      <c r="A108" s="5" t="str">
        <f t="shared" si="3"/>
        <v/>
      </c>
      <c r="B108" s="2"/>
      <c r="C108" s="9" t="str">
        <f>IF(H108&lt;&gt;"",VLOOKUP(H108,'Thời Gian'!A:B,2,0),"")</f>
        <v/>
      </c>
      <c r="D108" s="9" t="str">
        <f>IF(I108&lt;&gt;"",VLOOKUP(I108,'Thời Gian'!A:B,2,0),"")</f>
        <v/>
      </c>
      <c r="E108" s="2"/>
      <c r="F108" s="25"/>
      <c r="G108" s="10" t="str">
        <f t="shared" si="2"/>
        <v/>
      </c>
      <c r="H108" s="2"/>
      <c r="I108" s="2"/>
    </row>
    <row r="109" spans="1:9" x14ac:dyDescent="0.25">
      <c r="A109" s="5" t="str">
        <f t="shared" si="3"/>
        <v/>
      </c>
      <c r="B109" s="2"/>
      <c r="C109" s="9" t="str">
        <f>IF(H109&lt;&gt;"",VLOOKUP(H109,'Thời Gian'!A:B,2,0),"")</f>
        <v/>
      </c>
      <c r="D109" s="9" t="str">
        <f>IF(I109&lt;&gt;"",VLOOKUP(I109,'Thời Gian'!A:B,2,0),"")</f>
        <v/>
      </c>
      <c r="E109" s="2"/>
      <c r="F109" s="25"/>
      <c r="G109" s="10" t="str">
        <f t="shared" si="2"/>
        <v/>
      </c>
      <c r="H109" s="2"/>
      <c r="I109" s="2"/>
    </row>
    <row r="110" spans="1:9" x14ac:dyDescent="0.25">
      <c r="A110" s="5" t="str">
        <f t="shared" si="3"/>
        <v/>
      </c>
      <c r="B110" s="2"/>
      <c r="C110" s="9" t="str">
        <f>IF(H110&lt;&gt;"",VLOOKUP(H110,'Thời Gian'!A:B,2,0),"")</f>
        <v/>
      </c>
      <c r="D110" s="9" t="str">
        <f>IF(I110&lt;&gt;"",VLOOKUP(I110,'Thời Gian'!A:B,2,0),"")</f>
        <v/>
      </c>
      <c r="E110" s="2"/>
      <c r="F110" s="25"/>
      <c r="G110" s="10" t="str">
        <f t="shared" si="2"/>
        <v/>
      </c>
      <c r="H110" s="2"/>
      <c r="I110" s="2"/>
    </row>
    <row r="111" spans="1:9" x14ac:dyDescent="0.25">
      <c r="A111" s="5" t="str">
        <f t="shared" si="3"/>
        <v/>
      </c>
      <c r="B111" s="2"/>
      <c r="C111" s="9" t="str">
        <f>IF(H111&lt;&gt;"",VLOOKUP(H111,'Thời Gian'!A:B,2,0),"")</f>
        <v/>
      </c>
      <c r="D111" s="9" t="str">
        <f>IF(I111&lt;&gt;"",VLOOKUP(I111,'Thời Gian'!A:B,2,0),"")</f>
        <v/>
      </c>
      <c r="E111" s="2"/>
      <c r="F111" s="25"/>
      <c r="G111" s="10" t="str">
        <f t="shared" si="2"/>
        <v/>
      </c>
      <c r="H111" s="2"/>
      <c r="I111" s="2"/>
    </row>
    <row r="112" spans="1:9" x14ac:dyDescent="0.25">
      <c r="A112" s="5" t="str">
        <f t="shared" si="3"/>
        <v/>
      </c>
      <c r="B112" s="2"/>
      <c r="C112" s="9" t="str">
        <f>IF(H112&lt;&gt;"",VLOOKUP(H112,'Thời Gian'!A:B,2,0),"")</f>
        <v/>
      </c>
      <c r="D112" s="9" t="str">
        <f>IF(I112&lt;&gt;"",VLOOKUP(I112,'Thời Gian'!A:B,2,0),"")</f>
        <v/>
      </c>
      <c r="E112" s="2"/>
      <c r="F112" s="25"/>
      <c r="G112" s="10" t="str">
        <f t="shared" si="2"/>
        <v/>
      </c>
      <c r="H112" s="2"/>
      <c r="I112" s="2"/>
    </row>
    <row r="113" spans="1:9" x14ac:dyDescent="0.25">
      <c r="A113" s="5" t="str">
        <f t="shared" si="3"/>
        <v/>
      </c>
      <c r="B113" s="2"/>
      <c r="C113" s="9" t="str">
        <f>IF(H113&lt;&gt;"",VLOOKUP(H113,'Thời Gian'!A:B,2,0),"")</f>
        <v/>
      </c>
      <c r="D113" s="9" t="str">
        <f>IF(I113&lt;&gt;"",VLOOKUP(I113,'Thời Gian'!A:B,2,0),"")</f>
        <v/>
      </c>
      <c r="E113" s="2"/>
      <c r="F113" s="25"/>
      <c r="G113" s="10" t="str">
        <f t="shared" si="2"/>
        <v/>
      </c>
      <c r="H113" s="2"/>
      <c r="I113" s="2"/>
    </row>
    <row r="114" spans="1:9" x14ac:dyDescent="0.25">
      <c r="A114" s="5" t="str">
        <f t="shared" si="3"/>
        <v/>
      </c>
      <c r="B114" s="2"/>
      <c r="C114" s="9" t="str">
        <f>IF(H114&lt;&gt;"",VLOOKUP(H114,'Thời Gian'!A:B,2,0),"")</f>
        <v/>
      </c>
      <c r="D114" s="9" t="str">
        <f>IF(I114&lt;&gt;"",VLOOKUP(I114,'Thời Gian'!A:B,2,0),"")</f>
        <v/>
      </c>
      <c r="E114" s="2"/>
      <c r="F114" s="25"/>
      <c r="G114" s="10" t="str">
        <f t="shared" si="2"/>
        <v/>
      </c>
      <c r="H114" s="2"/>
      <c r="I114" s="2"/>
    </row>
    <row r="115" spans="1:9" x14ac:dyDescent="0.25">
      <c r="A115" s="5" t="str">
        <f t="shared" si="3"/>
        <v/>
      </c>
      <c r="B115" s="2"/>
      <c r="C115" s="9" t="str">
        <f>IF(H115&lt;&gt;"",VLOOKUP(H115,'Thời Gian'!A:B,2,0),"")</f>
        <v/>
      </c>
      <c r="D115" s="9" t="str">
        <f>IF(I115&lt;&gt;"",VLOOKUP(I115,'Thời Gian'!A:B,2,0),"")</f>
        <v/>
      </c>
      <c r="E115" s="2"/>
      <c r="F115" s="25"/>
      <c r="G115" s="10" t="str">
        <f t="shared" si="2"/>
        <v/>
      </c>
      <c r="H115" s="2"/>
      <c r="I115" s="2"/>
    </row>
    <row r="116" spans="1:9" x14ac:dyDescent="0.25">
      <c r="A116" s="5" t="str">
        <f t="shared" si="3"/>
        <v/>
      </c>
      <c r="B116" s="2"/>
      <c r="C116" s="9" t="str">
        <f>IF(H116&lt;&gt;"",VLOOKUP(H116,'Thời Gian'!A:B,2,0),"")</f>
        <v/>
      </c>
      <c r="D116" s="9" t="str">
        <f>IF(I116&lt;&gt;"",VLOOKUP(I116,'Thời Gian'!A:B,2,0),"")</f>
        <v/>
      </c>
      <c r="E116" s="2"/>
      <c r="F116" s="25"/>
      <c r="G116" s="10" t="str">
        <f t="shared" si="2"/>
        <v/>
      </c>
      <c r="H116" s="2"/>
      <c r="I116" s="2"/>
    </row>
    <row r="117" spans="1:9" x14ac:dyDescent="0.25">
      <c r="A117" s="5" t="str">
        <f t="shared" si="3"/>
        <v/>
      </c>
      <c r="B117" s="2"/>
      <c r="C117" s="9" t="str">
        <f>IF(H117&lt;&gt;"",VLOOKUP(H117,'Thời Gian'!A:B,2,0),"")</f>
        <v/>
      </c>
      <c r="D117" s="9" t="str">
        <f>IF(I117&lt;&gt;"",VLOOKUP(I117,'Thời Gian'!A:B,2,0),"")</f>
        <v/>
      </c>
      <c r="E117" s="2"/>
      <c r="F117" s="25"/>
      <c r="G117" s="10" t="str">
        <f t="shared" si="2"/>
        <v/>
      </c>
      <c r="H117" s="2"/>
      <c r="I117" s="2"/>
    </row>
    <row r="118" spans="1:9" x14ac:dyDescent="0.25">
      <c r="A118" s="5" t="str">
        <f t="shared" si="3"/>
        <v/>
      </c>
      <c r="B118" s="2"/>
      <c r="C118" s="9" t="str">
        <f>IF(H118&lt;&gt;"",VLOOKUP(H118,'Thời Gian'!A:B,2,0),"")</f>
        <v/>
      </c>
      <c r="D118" s="9" t="str">
        <f>IF(I118&lt;&gt;"",VLOOKUP(I118,'Thời Gian'!A:B,2,0),"")</f>
        <v/>
      </c>
      <c r="E118" s="2"/>
      <c r="F118" s="25"/>
      <c r="G118" s="10" t="str">
        <f t="shared" si="2"/>
        <v/>
      </c>
      <c r="H118" s="2"/>
      <c r="I118" s="2"/>
    </row>
    <row r="119" spans="1:9" x14ac:dyDescent="0.25">
      <c r="A119" s="5" t="str">
        <f t="shared" si="3"/>
        <v/>
      </c>
      <c r="B119" s="2"/>
      <c r="C119" s="9" t="str">
        <f>IF(H119&lt;&gt;"",VLOOKUP(H119,'Thời Gian'!A:B,2,0),"")</f>
        <v/>
      </c>
      <c r="D119" s="9" t="str">
        <f>IF(I119&lt;&gt;"",VLOOKUP(I119,'Thời Gian'!A:B,2,0),"")</f>
        <v/>
      </c>
      <c r="E119" s="2"/>
      <c r="F119" s="25"/>
      <c r="G119" s="10" t="str">
        <f t="shared" si="2"/>
        <v/>
      </c>
      <c r="H119" s="2"/>
      <c r="I119" s="2"/>
    </row>
    <row r="120" spans="1:9" x14ac:dyDescent="0.25">
      <c r="A120" s="5" t="str">
        <f t="shared" si="3"/>
        <v/>
      </c>
      <c r="B120" s="2"/>
      <c r="C120" s="9" t="str">
        <f>IF(H120&lt;&gt;"",VLOOKUP(H120,'Thời Gian'!A:B,2,0),"")</f>
        <v/>
      </c>
      <c r="D120" s="9" t="str">
        <f>IF(I120&lt;&gt;"",VLOOKUP(I120,'Thời Gian'!A:B,2,0),"")</f>
        <v/>
      </c>
      <c r="E120" s="2"/>
      <c r="F120" s="25"/>
      <c r="G120" s="10" t="str">
        <f t="shared" si="2"/>
        <v/>
      </c>
      <c r="H120" s="2"/>
      <c r="I120" s="2"/>
    </row>
    <row r="121" spans="1:9" x14ac:dyDescent="0.25">
      <c r="A121" s="5" t="str">
        <f t="shared" si="3"/>
        <v/>
      </c>
      <c r="B121" s="2"/>
      <c r="C121" s="9" t="str">
        <f>IF(H121&lt;&gt;"",VLOOKUP(H121,'Thời Gian'!A:B,2,0),"")</f>
        <v/>
      </c>
      <c r="D121" s="9" t="str">
        <f>IF(I121&lt;&gt;"",VLOOKUP(I121,'Thời Gian'!A:B,2,0),"")</f>
        <v/>
      </c>
      <c r="E121" s="2"/>
      <c r="F121" s="25"/>
      <c r="G121" s="10" t="str">
        <f t="shared" si="2"/>
        <v/>
      </c>
      <c r="H121" s="2"/>
      <c r="I121" s="2"/>
    </row>
    <row r="122" spans="1:9" x14ac:dyDescent="0.25">
      <c r="A122" s="5" t="str">
        <f t="shared" si="3"/>
        <v/>
      </c>
      <c r="B122" s="2"/>
      <c r="C122" s="9" t="str">
        <f>IF(H122&lt;&gt;"",VLOOKUP(H122,'Thời Gian'!A:B,2,0),"")</f>
        <v/>
      </c>
      <c r="D122" s="9" t="str">
        <f>IF(I122&lt;&gt;"",VLOOKUP(I122,'Thời Gian'!A:B,2,0),"")</f>
        <v/>
      </c>
      <c r="E122" s="2"/>
      <c r="F122" s="25"/>
      <c r="G122" s="10" t="str">
        <f t="shared" si="2"/>
        <v/>
      </c>
      <c r="H122" s="2"/>
      <c r="I122" s="2"/>
    </row>
    <row r="123" spans="1:9" x14ac:dyDescent="0.25">
      <c r="A123" s="5" t="str">
        <f t="shared" si="3"/>
        <v/>
      </c>
      <c r="B123" s="2"/>
      <c r="C123" s="9" t="str">
        <f>IF(H123&lt;&gt;"",VLOOKUP(H123,'Thời Gian'!A:B,2,0),"")</f>
        <v/>
      </c>
      <c r="D123" s="9" t="str">
        <f>IF(I123&lt;&gt;"",VLOOKUP(I123,'Thời Gian'!A:B,2,0),"")</f>
        <v/>
      </c>
      <c r="E123" s="2"/>
      <c r="F123" s="25"/>
      <c r="G123" s="10" t="str">
        <f t="shared" si="2"/>
        <v/>
      </c>
      <c r="H123" s="2"/>
      <c r="I123" s="2"/>
    </row>
    <row r="124" spans="1:9" x14ac:dyDescent="0.25">
      <c r="A124" s="5" t="str">
        <f t="shared" si="3"/>
        <v/>
      </c>
      <c r="B124" s="2"/>
      <c r="C124" s="9" t="str">
        <f>IF(H124&lt;&gt;"",VLOOKUP(H124,'Thời Gian'!A:B,2,0),"")</f>
        <v/>
      </c>
      <c r="D124" s="9" t="str">
        <f>IF(I124&lt;&gt;"",VLOOKUP(I124,'Thời Gian'!A:B,2,0),"")</f>
        <v/>
      </c>
      <c r="E124" s="2"/>
      <c r="F124" s="25"/>
      <c r="G124" s="10" t="str">
        <f t="shared" si="2"/>
        <v/>
      </c>
      <c r="H124" s="2"/>
      <c r="I124" s="2"/>
    </row>
    <row r="125" spans="1:9" x14ac:dyDescent="0.25">
      <c r="A125" s="5" t="str">
        <f t="shared" si="3"/>
        <v/>
      </c>
      <c r="B125" s="2"/>
      <c r="C125" s="9" t="str">
        <f>IF(H125&lt;&gt;"",VLOOKUP(H125,'Thời Gian'!A:B,2,0),"")</f>
        <v/>
      </c>
      <c r="D125" s="9" t="str">
        <f>IF(I125&lt;&gt;"",VLOOKUP(I125,'Thời Gian'!A:B,2,0),"")</f>
        <v/>
      </c>
      <c r="E125" s="2"/>
      <c r="F125" s="25"/>
      <c r="G125" s="10" t="str">
        <f t="shared" si="2"/>
        <v/>
      </c>
      <c r="H125" s="2"/>
      <c r="I125" s="2"/>
    </row>
    <row r="126" spans="1:9" x14ac:dyDescent="0.25">
      <c r="A126" s="5" t="str">
        <f t="shared" si="3"/>
        <v/>
      </c>
      <c r="B126" s="2"/>
      <c r="C126" s="9" t="str">
        <f>IF(H126&lt;&gt;"",VLOOKUP(H126,'Thời Gian'!A:B,2,0),"")</f>
        <v/>
      </c>
      <c r="D126" s="9" t="str">
        <f>IF(I126&lt;&gt;"",VLOOKUP(I126,'Thời Gian'!A:B,2,0),"")</f>
        <v/>
      </c>
      <c r="E126" s="2"/>
      <c r="F126" s="25"/>
      <c r="G126" s="10" t="str">
        <f t="shared" si="2"/>
        <v/>
      </c>
      <c r="H126" s="2"/>
      <c r="I126" s="2"/>
    </row>
    <row r="127" spans="1:9" x14ac:dyDescent="0.25">
      <c r="A127" s="5" t="str">
        <f t="shared" si="3"/>
        <v/>
      </c>
      <c r="B127" s="2"/>
      <c r="C127" s="9" t="str">
        <f>IF(H127&lt;&gt;"",VLOOKUP(H127,'Thời Gian'!A:B,2,0),"")</f>
        <v/>
      </c>
      <c r="D127" s="9" t="str">
        <f>IF(I127&lt;&gt;"",VLOOKUP(I127,'Thời Gian'!A:B,2,0),"")</f>
        <v/>
      </c>
      <c r="E127" s="2"/>
      <c r="F127" s="25"/>
      <c r="G127" s="10" t="str">
        <f t="shared" si="2"/>
        <v/>
      </c>
      <c r="H127" s="2"/>
      <c r="I127" s="2"/>
    </row>
    <row r="128" spans="1:9" x14ac:dyDescent="0.25">
      <c r="A128" s="5" t="str">
        <f t="shared" si="3"/>
        <v/>
      </c>
      <c r="B128" s="2"/>
      <c r="C128" s="9" t="str">
        <f>IF(H128&lt;&gt;"",VLOOKUP(H128,'Thời Gian'!A:B,2,0),"")</f>
        <v/>
      </c>
      <c r="D128" s="9" t="str">
        <f>IF(I128&lt;&gt;"",VLOOKUP(I128,'Thời Gian'!A:B,2,0),"")</f>
        <v/>
      </c>
      <c r="E128" s="2"/>
      <c r="F128" s="25"/>
      <c r="G128" s="10" t="str">
        <f t="shared" si="2"/>
        <v/>
      </c>
      <c r="H128" s="2"/>
      <c r="I128" s="2"/>
    </row>
    <row r="129" spans="1:9" x14ac:dyDescent="0.25">
      <c r="A129" s="5" t="str">
        <f t="shared" si="3"/>
        <v/>
      </c>
      <c r="B129" s="2"/>
      <c r="C129" s="9" t="str">
        <f>IF(H129&lt;&gt;"",VLOOKUP(H129,'Thời Gian'!A:B,2,0),"")</f>
        <v/>
      </c>
      <c r="D129" s="9" t="str">
        <f>IF(I129&lt;&gt;"",VLOOKUP(I129,'Thời Gian'!A:B,2,0),"")</f>
        <v/>
      </c>
      <c r="E129" s="2"/>
      <c r="F129" s="25"/>
      <c r="G129" s="10" t="str">
        <f t="shared" si="2"/>
        <v/>
      </c>
      <c r="H129" s="2"/>
      <c r="I129" s="2"/>
    </row>
    <row r="130" spans="1:9" x14ac:dyDescent="0.25">
      <c r="A130" s="5" t="str">
        <f t="shared" si="3"/>
        <v/>
      </c>
      <c r="B130" s="2"/>
      <c r="C130" s="9" t="str">
        <f>IF(H130&lt;&gt;"",VLOOKUP(H130,'Thời Gian'!A:B,2,0),"")</f>
        <v/>
      </c>
      <c r="D130" s="9" t="str">
        <f>IF(I130&lt;&gt;"",VLOOKUP(I130,'Thời Gian'!A:B,2,0),"")</f>
        <v/>
      </c>
      <c r="E130" s="2"/>
      <c r="F130" s="25"/>
      <c r="G130" s="10" t="str">
        <f t="shared" si="2"/>
        <v/>
      </c>
      <c r="H130" s="2"/>
      <c r="I130" s="2"/>
    </row>
    <row r="131" spans="1:9" x14ac:dyDescent="0.25">
      <c r="A131" s="5" t="str">
        <f t="shared" si="3"/>
        <v/>
      </c>
      <c r="B131" s="2"/>
      <c r="C131" s="9" t="str">
        <f>IF(H131&lt;&gt;"",VLOOKUP(H131,'Thời Gian'!A:B,2,0),"")</f>
        <v/>
      </c>
      <c r="D131" s="9" t="str">
        <f>IF(I131&lt;&gt;"",VLOOKUP(I131,'Thời Gian'!A:B,2,0),"")</f>
        <v/>
      </c>
      <c r="E131" s="2"/>
      <c r="F131" s="25"/>
      <c r="G131" s="10" t="str">
        <f t="shared" ref="G131:G194" si="4">IF(B131&lt;&gt;"",COUNTIFS(B:B,B131,F:F,TRUE)/COUNTIFS(B:B,B131),"")</f>
        <v/>
      </c>
      <c r="H131" s="2"/>
      <c r="I131" s="2"/>
    </row>
    <row r="132" spans="1:9" x14ac:dyDescent="0.25">
      <c r="A132" s="5" t="str">
        <f t="shared" ref="A132:A195" si="5">IF(B132&lt;&gt;"",IF(B132&lt;&gt;B131,A131+1,A131),"")</f>
        <v/>
      </c>
      <c r="B132" s="2"/>
      <c r="C132" s="9" t="str">
        <f>IF(H132&lt;&gt;"",VLOOKUP(H132,'Thời Gian'!A:B,2,0),"")</f>
        <v/>
      </c>
      <c r="D132" s="9" t="str">
        <f>IF(I132&lt;&gt;"",VLOOKUP(I132,'Thời Gian'!A:B,2,0),"")</f>
        <v/>
      </c>
      <c r="E132" s="2"/>
      <c r="F132" s="25"/>
      <c r="G132" s="10" t="str">
        <f t="shared" si="4"/>
        <v/>
      </c>
      <c r="H132" s="2"/>
      <c r="I132" s="2"/>
    </row>
    <row r="133" spans="1:9" x14ac:dyDescent="0.25">
      <c r="A133" s="5" t="str">
        <f t="shared" si="5"/>
        <v/>
      </c>
      <c r="B133" s="2"/>
      <c r="C133" s="9" t="str">
        <f>IF(H133&lt;&gt;"",VLOOKUP(H133,'Thời Gian'!A:B,2,0),"")</f>
        <v/>
      </c>
      <c r="D133" s="9" t="str">
        <f>IF(I133&lt;&gt;"",VLOOKUP(I133,'Thời Gian'!A:B,2,0),"")</f>
        <v/>
      </c>
      <c r="E133" s="2"/>
      <c r="F133" s="25"/>
      <c r="G133" s="10" t="str">
        <f t="shared" si="4"/>
        <v/>
      </c>
      <c r="H133" s="2"/>
      <c r="I133" s="2"/>
    </row>
    <row r="134" spans="1:9" x14ac:dyDescent="0.25">
      <c r="A134" s="5" t="str">
        <f t="shared" si="5"/>
        <v/>
      </c>
      <c r="B134" s="2"/>
      <c r="C134" s="9" t="str">
        <f>IF(H134&lt;&gt;"",VLOOKUP(H134,'Thời Gian'!A:B,2,0),"")</f>
        <v/>
      </c>
      <c r="D134" s="9" t="str">
        <f>IF(I134&lt;&gt;"",VLOOKUP(I134,'Thời Gian'!A:B,2,0),"")</f>
        <v/>
      </c>
      <c r="E134" s="2"/>
      <c r="F134" s="25"/>
      <c r="G134" s="10" t="str">
        <f t="shared" si="4"/>
        <v/>
      </c>
      <c r="H134" s="2"/>
      <c r="I134" s="2"/>
    </row>
    <row r="135" spans="1:9" x14ac:dyDescent="0.25">
      <c r="A135" s="5" t="str">
        <f t="shared" si="5"/>
        <v/>
      </c>
      <c r="B135" s="2"/>
      <c r="C135" s="9" t="str">
        <f>IF(H135&lt;&gt;"",VLOOKUP(H135,'Thời Gian'!A:B,2,0),"")</f>
        <v/>
      </c>
      <c r="D135" s="9" t="str">
        <f>IF(I135&lt;&gt;"",VLOOKUP(I135,'Thời Gian'!A:B,2,0),"")</f>
        <v/>
      </c>
      <c r="E135" s="2"/>
      <c r="F135" s="25"/>
      <c r="G135" s="10" t="str">
        <f t="shared" si="4"/>
        <v/>
      </c>
      <c r="H135" s="2"/>
      <c r="I135" s="2"/>
    </row>
    <row r="136" spans="1:9" x14ac:dyDescent="0.25">
      <c r="A136" s="5" t="str">
        <f t="shared" si="5"/>
        <v/>
      </c>
      <c r="B136" s="2"/>
      <c r="C136" s="9" t="str">
        <f>IF(H136&lt;&gt;"",VLOOKUP(H136,'Thời Gian'!A:B,2,0),"")</f>
        <v/>
      </c>
      <c r="D136" s="9" t="str">
        <f>IF(I136&lt;&gt;"",VLOOKUP(I136,'Thời Gian'!A:B,2,0),"")</f>
        <v/>
      </c>
      <c r="E136" s="2"/>
      <c r="F136" s="25"/>
      <c r="G136" s="10" t="str">
        <f t="shared" si="4"/>
        <v/>
      </c>
      <c r="H136" s="2"/>
      <c r="I136" s="2"/>
    </row>
    <row r="137" spans="1:9" x14ac:dyDescent="0.25">
      <c r="A137" s="5" t="str">
        <f t="shared" si="5"/>
        <v/>
      </c>
      <c r="B137" s="2"/>
      <c r="C137" s="9" t="str">
        <f>IF(H137&lt;&gt;"",VLOOKUP(H137,'Thời Gian'!A:B,2,0),"")</f>
        <v/>
      </c>
      <c r="D137" s="9" t="str">
        <f>IF(I137&lt;&gt;"",VLOOKUP(I137,'Thời Gian'!A:B,2,0),"")</f>
        <v/>
      </c>
      <c r="E137" s="2"/>
      <c r="F137" s="25"/>
      <c r="G137" s="10" t="str">
        <f t="shared" si="4"/>
        <v/>
      </c>
      <c r="H137" s="2"/>
      <c r="I137" s="2"/>
    </row>
    <row r="138" spans="1:9" x14ac:dyDescent="0.25">
      <c r="A138" s="5" t="str">
        <f t="shared" si="5"/>
        <v/>
      </c>
      <c r="B138" s="2"/>
      <c r="C138" s="9" t="str">
        <f>IF(H138&lt;&gt;"",VLOOKUP(H138,'Thời Gian'!A:B,2,0),"")</f>
        <v/>
      </c>
      <c r="D138" s="9" t="str">
        <f>IF(I138&lt;&gt;"",VLOOKUP(I138,'Thời Gian'!A:B,2,0),"")</f>
        <v/>
      </c>
      <c r="E138" s="2"/>
      <c r="F138" s="25"/>
      <c r="G138" s="10" t="str">
        <f t="shared" si="4"/>
        <v/>
      </c>
      <c r="H138" s="2"/>
      <c r="I138" s="2"/>
    </row>
    <row r="139" spans="1:9" x14ac:dyDescent="0.25">
      <c r="A139" s="5" t="str">
        <f t="shared" si="5"/>
        <v/>
      </c>
      <c r="B139" s="2"/>
      <c r="C139" s="9" t="str">
        <f>IF(H139&lt;&gt;"",VLOOKUP(H139,'Thời Gian'!A:B,2,0),"")</f>
        <v/>
      </c>
      <c r="D139" s="9" t="str">
        <f>IF(I139&lt;&gt;"",VLOOKUP(I139,'Thời Gian'!A:B,2,0),"")</f>
        <v/>
      </c>
      <c r="E139" s="2"/>
      <c r="F139" s="25"/>
      <c r="G139" s="10" t="str">
        <f t="shared" si="4"/>
        <v/>
      </c>
      <c r="H139" s="2"/>
      <c r="I139" s="2"/>
    </row>
    <row r="140" spans="1:9" x14ac:dyDescent="0.25">
      <c r="A140" s="5" t="str">
        <f t="shared" si="5"/>
        <v/>
      </c>
      <c r="B140" s="2"/>
      <c r="C140" s="9" t="str">
        <f>IF(H140&lt;&gt;"",VLOOKUP(H140,'Thời Gian'!A:B,2,0),"")</f>
        <v/>
      </c>
      <c r="D140" s="9" t="str">
        <f>IF(I140&lt;&gt;"",VLOOKUP(I140,'Thời Gian'!A:B,2,0),"")</f>
        <v/>
      </c>
      <c r="E140" s="2"/>
      <c r="F140" s="25"/>
      <c r="G140" s="10" t="str">
        <f t="shared" si="4"/>
        <v/>
      </c>
      <c r="H140" s="2"/>
      <c r="I140" s="2"/>
    </row>
    <row r="141" spans="1:9" x14ac:dyDescent="0.25">
      <c r="A141" s="5" t="str">
        <f t="shared" si="5"/>
        <v/>
      </c>
      <c r="B141" s="2"/>
      <c r="C141" s="9" t="str">
        <f>IF(H141&lt;&gt;"",VLOOKUP(H141,'Thời Gian'!A:B,2,0),"")</f>
        <v/>
      </c>
      <c r="D141" s="9" t="str">
        <f>IF(I141&lt;&gt;"",VLOOKUP(I141,'Thời Gian'!A:B,2,0),"")</f>
        <v/>
      </c>
      <c r="E141" s="2"/>
      <c r="F141" s="25"/>
      <c r="G141" s="10" t="str">
        <f t="shared" si="4"/>
        <v/>
      </c>
      <c r="H141" s="2"/>
      <c r="I141" s="2"/>
    </row>
    <row r="142" spans="1:9" x14ac:dyDescent="0.25">
      <c r="A142" s="5" t="str">
        <f t="shared" si="5"/>
        <v/>
      </c>
      <c r="B142" s="2"/>
      <c r="C142" s="9" t="str">
        <f>IF(H142&lt;&gt;"",VLOOKUP(H142,'Thời Gian'!A:B,2,0),"")</f>
        <v/>
      </c>
      <c r="D142" s="9" t="str">
        <f>IF(I142&lt;&gt;"",VLOOKUP(I142,'Thời Gian'!A:B,2,0),"")</f>
        <v/>
      </c>
      <c r="E142" s="2"/>
      <c r="F142" s="25"/>
      <c r="G142" s="10" t="str">
        <f t="shared" si="4"/>
        <v/>
      </c>
      <c r="H142" s="2"/>
      <c r="I142" s="2"/>
    </row>
    <row r="143" spans="1:9" x14ac:dyDescent="0.25">
      <c r="A143" s="5" t="str">
        <f t="shared" si="5"/>
        <v/>
      </c>
      <c r="B143" s="2"/>
      <c r="C143" s="9" t="str">
        <f>IF(H143&lt;&gt;"",VLOOKUP(H143,'Thời Gian'!A:B,2,0),"")</f>
        <v/>
      </c>
      <c r="D143" s="9" t="str">
        <f>IF(I143&lt;&gt;"",VLOOKUP(I143,'Thời Gian'!A:B,2,0),"")</f>
        <v/>
      </c>
      <c r="E143" s="2"/>
      <c r="F143" s="25"/>
      <c r="G143" s="10" t="str">
        <f t="shared" si="4"/>
        <v/>
      </c>
      <c r="H143" s="2"/>
      <c r="I143" s="2"/>
    </row>
    <row r="144" spans="1:9" x14ac:dyDescent="0.25">
      <c r="A144" s="5" t="str">
        <f t="shared" si="5"/>
        <v/>
      </c>
      <c r="B144" s="2"/>
      <c r="C144" s="9" t="str">
        <f>IF(H144&lt;&gt;"",VLOOKUP(H144,'Thời Gian'!A:B,2,0),"")</f>
        <v/>
      </c>
      <c r="D144" s="9" t="str">
        <f>IF(I144&lt;&gt;"",VLOOKUP(I144,'Thời Gian'!A:B,2,0),"")</f>
        <v/>
      </c>
      <c r="E144" s="2"/>
      <c r="F144" s="25"/>
      <c r="G144" s="10" t="str">
        <f t="shared" si="4"/>
        <v/>
      </c>
      <c r="H144" s="2"/>
      <c r="I144" s="2"/>
    </row>
    <row r="145" spans="1:9" x14ac:dyDescent="0.25">
      <c r="A145" s="5" t="str">
        <f t="shared" si="5"/>
        <v/>
      </c>
      <c r="B145" s="2"/>
      <c r="C145" s="9" t="str">
        <f>IF(H145&lt;&gt;"",VLOOKUP(H145,'Thời Gian'!A:B,2,0),"")</f>
        <v/>
      </c>
      <c r="D145" s="9" t="str">
        <f>IF(I145&lt;&gt;"",VLOOKUP(I145,'Thời Gian'!A:B,2,0),"")</f>
        <v/>
      </c>
      <c r="E145" s="2"/>
      <c r="F145" s="25"/>
      <c r="G145" s="10" t="str">
        <f t="shared" si="4"/>
        <v/>
      </c>
      <c r="H145" s="2"/>
      <c r="I145" s="2"/>
    </row>
    <row r="146" spans="1:9" x14ac:dyDescent="0.25">
      <c r="A146" s="5" t="str">
        <f t="shared" si="5"/>
        <v/>
      </c>
      <c r="B146" s="2"/>
      <c r="C146" s="9" t="str">
        <f>IF(H146&lt;&gt;"",VLOOKUP(H146,'Thời Gian'!A:B,2,0),"")</f>
        <v/>
      </c>
      <c r="D146" s="9" t="str">
        <f>IF(I146&lt;&gt;"",VLOOKUP(I146,'Thời Gian'!A:B,2,0),"")</f>
        <v/>
      </c>
      <c r="E146" s="2"/>
      <c r="F146" s="25"/>
      <c r="G146" s="10" t="str">
        <f t="shared" si="4"/>
        <v/>
      </c>
      <c r="H146" s="2"/>
      <c r="I146" s="2"/>
    </row>
    <row r="147" spans="1:9" x14ac:dyDescent="0.25">
      <c r="A147" s="5" t="str">
        <f t="shared" si="5"/>
        <v/>
      </c>
      <c r="B147" s="2"/>
      <c r="C147" s="9" t="str">
        <f>IF(H147&lt;&gt;"",VLOOKUP(H147,'Thời Gian'!A:B,2,0),"")</f>
        <v/>
      </c>
      <c r="D147" s="9" t="str">
        <f>IF(I147&lt;&gt;"",VLOOKUP(I147,'Thời Gian'!A:B,2,0),"")</f>
        <v/>
      </c>
      <c r="E147" s="2"/>
      <c r="F147" s="25"/>
      <c r="G147" s="10" t="str">
        <f t="shared" si="4"/>
        <v/>
      </c>
      <c r="H147" s="2"/>
      <c r="I147" s="2"/>
    </row>
    <row r="148" spans="1:9" x14ac:dyDescent="0.25">
      <c r="A148" s="5" t="str">
        <f t="shared" si="5"/>
        <v/>
      </c>
      <c r="B148" s="2"/>
      <c r="C148" s="9" t="str">
        <f>IF(H148&lt;&gt;"",VLOOKUP(H148,'Thời Gian'!A:B,2,0),"")</f>
        <v/>
      </c>
      <c r="D148" s="9" t="str">
        <f>IF(I148&lt;&gt;"",VLOOKUP(I148,'Thời Gian'!A:B,2,0),"")</f>
        <v/>
      </c>
      <c r="E148" s="2"/>
      <c r="F148" s="25"/>
      <c r="G148" s="10" t="str">
        <f t="shared" si="4"/>
        <v/>
      </c>
      <c r="H148" s="2"/>
      <c r="I148" s="2"/>
    </row>
    <row r="149" spans="1:9" x14ac:dyDescent="0.25">
      <c r="A149" s="5" t="str">
        <f t="shared" si="5"/>
        <v/>
      </c>
      <c r="B149" s="2"/>
      <c r="C149" s="9" t="str">
        <f>IF(H149&lt;&gt;"",VLOOKUP(H149,'Thời Gian'!A:B,2,0),"")</f>
        <v/>
      </c>
      <c r="D149" s="9" t="str">
        <f>IF(I149&lt;&gt;"",VLOOKUP(I149,'Thời Gian'!A:B,2,0),"")</f>
        <v/>
      </c>
      <c r="E149" s="2"/>
      <c r="F149" s="25"/>
      <c r="G149" s="10" t="str">
        <f t="shared" si="4"/>
        <v/>
      </c>
      <c r="H149" s="2"/>
      <c r="I149" s="2"/>
    </row>
    <row r="150" spans="1:9" x14ac:dyDescent="0.25">
      <c r="A150" s="5" t="str">
        <f t="shared" si="5"/>
        <v/>
      </c>
      <c r="B150" s="2"/>
      <c r="C150" s="9" t="str">
        <f>IF(H150&lt;&gt;"",VLOOKUP(H150,'Thời Gian'!A:B,2,0),"")</f>
        <v/>
      </c>
      <c r="D150" s="9" t="str">
        <f>IF(I150&lt;&gt;"",VLOOKUP(I150,'Thời Gian'!A:B,2,0),"")</f>
        <v/>
      </c>
      <c r="E150" s="2"/>
      <c r="F150" s="25"/>
      <c r="G150" s="10" t="str">
        <f t="shared" si="4"/>
        <v/>
      </c>
      <c r="H150" s="2"/>
      <c r="I150" s="2"/>
    </row>
    <row r="151" spans="1:9" x14ac:dyDescent="0.25">
      <c r="A151" s="5" t="str">
        <f t="shared" si="5"/>
        <v/>
      </c>
      <c r="B151" s="2"/>
      <c r="C151" s="9" t="str">
        <f>IF(H151&lt;&gt;"",VLOOKUP(H151,'Thời Gian'!A:B,2,0),"")</f>
        <v/>
      </c>
      <c r="D151" s="9" t="str">
        <f>IF(I151&lt;&gt;"",VLOOKUP(I151,'Thời Gian'!A:B,2,0),"")</f>
        <v/>
      </c>
      <c r="E151" s="2"/>
      <c r="F151" s="25"/>
      <c r="G151" s="10" t="str">
        <f t="shared" si="4"/>
        <v/>
      </c>
      <c r="H151" s="2"/>
      <c r="I151" s="2"/>
    </row>
    <row r="152" spans="1:9" x14ac:dyDescent="0.25">
      <c r="A152" s="5" t="str">
        <f t="shared" si="5"/>
        <v/>
      </c>
      <c r="B152" s="2"/>
      <c r="C152" s="9" t="str">
        <f>IF(H152&lt;&gt;"",VLOOKUP(H152,'Thời Gian'!A:B,2,0),"")</f>
        <v/>
      </c>
      <c r="D152" s="9" t="str">
        <f>IF(I152&lt;&gt;"",VLOOKUP(I152,'Thời Gian'!A:B,2,0),"")</f>
        <v/>
      </c>
      <c r="E152" s="2"/>
      <c r="F152" s="25"/>
      <c r="G152" s="10" t="str">
        <f t="shared" si="4"/>
        <v/>
      </c>
      <c r="H152" s="2"/>
      <c r="I152" s="2"/>
    </row>
    <row r="153" spans="1:9" x14ac:dyDescent="0.25">
      <c r="A153" s="5" t="str">
        <f t="shared" si="5"/>
        <v/>
      </c>
      <c r="B153" s="2"/>
      <c r="C153" s="9" t="str">
        <f>IF(H153&lt;&gt;"",VLOOKUP(H153,'Thời Gian'!A:B,2,0),"")</f>
        <v/>
      </c>
      <c r="D153" s="9" t="str">
        <f>IF(I153&lt;&gt;"",VLOOKUP(I153,'Thời Gian'!A:B,2,0),"")</f>
        <v/>
      </c>
      <c r="E153" s="2"/>
      <c r="F153" s="25"/>
      <c r="G153" s="10" t="str">
        <f t="shared" si="4"/>
        <v/>
      </c>
      <c r="H153" s="2"/>
      <c r="I153" s="2"/>
    </row>
    <row r="154" spans="1:9" x14ac:dyDescent="0.25">
      <c r="A154" s="5" t="str">
        <f t="shared" si="5"/>
        <v/>
      </c>
      <c r="B154" s="2"/>
      <c r="C154" s="9" t="str">
        <f>IF(H154&lt;&gt;"",VLOOKUP(H154,'Thời Gian'!A:B,2,0),"")</f>
        <v/>
      </c>
      <c r="D154" s="9" t="str">
        <f>IF(I154&lt;&gt;"",VLOOKUP(I154,'Thời Gian'!A:B,2,0),"")</f>
        <v/>
      </c>
      <c r="E154" s="2"/>
      <c r="F154" s="25"/>
      <c r="G154" s="10" t="str">
        <f t="shared" si="4"/>
        <v/>
      </c>
      <c r="H154" s="2"/>
      <c r="I154" s="2"/>
    </row>
    <row r="155" spans="1:9" x14ac:dyDescent="0.25">
      <c r="A155" s="5" t="str">
        <f t="shared" si="5"/>
        <v/>
      </c>
      <c r="B155" s="2"/>
      <c r="C155" s="9" t="str">
        <f>IF(H155&lt;&gt;"",VLOOKUP(H155,'Thời Gian'!A:B,2,0),"")</f>
        <v/>
      </c>
      <c r="D155" s="9" t="str">
        <f>IF(I155&lt;&gt;"",VLOOKUP(I155,'Thời Gian'!A:B,2,0),"")</f>
        <v/>
      </c>
      <c r="E155" s="2"/>
      <c r="F155" s="25"/>
      <c r="G155" s="10" t="str">
        <f t="shared" si="4"/>
        <v/>
      </c>
      <c r="H155" s="2"/>
      <c r="I155" s="2"/>
    </row>
    <row r="156" spans="1:9" x14ac:dyDescent="0.25">
      <c r="A156" s="5" t="str">
        <f t="shared" si="5"/>
        <v/>
      </c>
      <c r="B156" s="2"/>
      <c r="C156" s="9" t="str">
        <f>IF(H156&lt;&gt;"",VLOOKUP(H156,'Thời Gian'!A:B,2,0),"")</f>
        <v/>
      </c>
      <c r="D156" s="9" t="str">
        <f>IF(I156&lt;&gt;"",VLOOKUP(I156,'Thời Gian'!A:B,2,0),"")</f>
        <v/>
      </c>
      <c r="E156" s="2"/>
      <c r="F156" s="25"/>
      <c r="G156" s="10" t="str">
        <f t="shared" si="4"/>
        <v/>
      </c>
      <c r="H156" s="2"/>
      <c r="I156" s="2"/>
    </row>
    <row r="157" spans="1:9" x14ac:dyDescent="0.25">
      <c r="A157" s="5" t="str">
        <f t="shared" si="5"/>
        <v/>
      </c>
      <c r="B157" s="2"/>
      <c r="C157" s="9" t="str">
        <f>IF(H157&lt;&gt;"",VLOOKUP(H157,'Thời Gian'!A:B,2,0),"")</f>
        <v/>
      </c>
      <c r="D157" s="9" t="str">
        <f>IF(I157&lt;&gt;"",VLOOKUP(I157,'Thời Gian'!A:B,2,0),"")</f>
        <v/>
      </c>
      <c r="E157" s="2"/>
      <c r="F157" s="25"/>
      <c r="G157" s="10" t="str">
        <f t="shared" si="4"/>
        <v/>
      </c>
      <c r="H157" s="2"/>
      <c r="I157" s="2"/>
    </row>
    <row r="158" spans="1:9" x14ac:dyDescent="0.25">
      <c r="A158" s="5" t="str">
        <f t="shared" si="5"/>
        <v/>
      </c>
      <c r="B158" s="2"/>
      <c r="C158" s="9" t="str">
        <f>IF(H158&lt;&gt;"",VLOOKUP(H158,'Thời Gian'!A:B,2,0),"")</f>
        <v/>
      </c>
      <c r="D158" s="9" t="str">
        <f>IF(I158&lt;&gt;"",VLOOKUP(I158,'Thời Gian'!A:B,2,0),"")</f>
        <v/>
      </c>
      <c r="E158" s="2"/>
      <c r="F158" s="25"/>
      <c r="G158" s="10" t="str">
        <f t="shared" si="4"/>
        <v/>
      </c>
      <c r="H158" s="2"/>
      <c r="I158" s="2"/>
    </row>
    <row r="159" spans="1:9" x14ac:dyDescent="0.25">
      <c r="A159" s="5" t="str">
        <f t="shared" si="5"/>
        <v/>
      </c>
      <c r="B159" s="2"/>
      <c r="C159" s="9" t="str">
        <f>IF(H159&lt;&gt;"",VLOOKUP(H159,'Thời Gian'!A:B,2,0),"")</f>
        <v/>
      </c>
      <c r="D159" s="9" t="str">
        <f>IF(I159&lt;&gt;"",VLOOKUP(I159,'Thời Gian'!A:B,2,0),"")</f>
        <v/>
      </c>
      <c r="E159" s="2"/>
      <c r="F159" s="25"/>
      <c r="G159" s="10" t="str">
        <f t="shared" si="4"/>
        <v/>
      </c>
      <c r="H159" s="2"/>
      <c r="I159" s="2"/>
    </row>
    <row r="160" spans="1:9" x14ac:dyDescent="0.25">
      <c r="A160" s="5" t="str">
        <f t="shared" si="5"/>
        <v/>
      </c>
      <c r="B160" s="2"/>
      <c r="C160" s="9" t="str">
        <f>IF(H160&lt;&gt;"",VLOOKUP(H160,'Thời Gian'!A:B,2,0),"")</f>
        <v/>
      </c>
      <c r="D160" s="9" t="str">
        <f>IF(I160&lt;&gt;"",VLOOKUP(I160,'Thời Gian'!A:B,2,0),"")</f>
        <v/>
      </c>
      <c r="E160" s="2"/>
      <c r="F160" s="25"/>
      <c r="G160" s="10" t="str">
        <f t="shared" si="4"/>
        <v/>
      </c>
      <c r="H160" s="2"/>
      <c r="I160" s="2"/>
    </row>
    <row r="161" spans="1:9" x14ac:dyDescent="0.25">
      <c r="A161" s="5" t="str">
        <f t="shared" si="5"/>
        <v/>
      </c>
      <c r="B161" s="2"/>
      <c r="C161" s="9" t="str">
        <f>IF(H161&lt;&gt;"",VLOOKUP(H161,'Thời Gian'!A:B,2,0),"")</f>
        <v/>
      </c>
      <c r="D161" s="9" t="str">
        <f>IF(I161&lt;&gt;"",VLOOKUP(I161,'Thời Gian'!A:B,2,0),"")</f>
        <v/>
      </c>
      <c r="E161" s="2"/>
      <c r="F161" s="25"/>
      <c r="G161" s="10" t="str">
        <f t="shared" si="4"/>
        <v/>
      </c>
      <c r="H161" s="2"/>
      <c r="I161" s="2"/>
    </row>
    <row r="162" spans="1:9" x14ac:dyDescent="0.25">
      <c r="A162" s="5" t="str">
        <f t="shared" si="5"/>
        <v/>
      </c>
      <c r="B162" s="2"/>
      <c r="C162" s="9" t="str">
        <f>IF(H162&lt;&gt;"",VLOOKUP(H162,'Thời Gian'!A:B,2,0),"")</f>
        <v/>
      </c>
      <c r="D162" s="9" t="str">
        <f>IF(I162&lt;&gt;"",VLOOKUP(I162,'Thời Gian'!A:B,2,0),"")</f>
        <v/>
      </c>
      <c r="E162" s="2"/>
      <c r="F162" s="25"/>
      <c r="G162" s="10" t="str">
        <f t="shared" si="4"/>
        <v/>
      </c>
      <c r="H162" s="2"/>
      <c r="I162" s="2"/>
    </row>
    <row r="163" spans="1:9" x14ac:dyDescent="0.25">
      <c r="A163" s="5" t="str">
        <f t="shared" si="5"/>
        <v/>
      </c>
      <c r="B163" s="2"/>
      <c r="C163" s="9" t="str">
        <f>IF(H163&lt;&gt;"",VLOOKUP(H163,'Thời Gian'!A:B,2,0),"")</f>
        <v/>
      </c>
      <c r="D163" s="9" t="str">
        <f>IF(I163&lt;&gt;"",VLOOKUP(I163,'Thời Gian'!A:B,2,0),"")</f>
        <v/>
      </c>
      <c r="E163" s="2"/>
      <c r="F163" s="25"/>
      <c r="G163" s="10" t="str">
        <f t="shared" si="4"/>
        <v/>
      </c>
      <c r="H163" s="2"/>
      <c r="I163" s="2"/>
    </row>
    <row r="164" spans="1:9" x14ac:dyDescent="0.25">
      <c r="A164" s="5" t="str">
        <f t="shared" si="5"/>
        <v/>
      </c>
      <c r="B164" s="2"/>
      <c r="C164" s="9" t="str">
        <f>IF(H164&lt;&gt;"",VLOOKUP(H164,'Thời Gian'!A:B,2,0),"")</f>
        <v/>
      </c>
      <c r="D164" s="9" t="str">
        <f>IF(I164&lt;&gt;"",VLOOKUP(I164,'Thời Gian'!A:B,2,0),"")</f>
        <v/>
      </c>
      <c r="E164" s="2"/>
      <c r="F164" s="25"/>
      <c r="G164" s="10" t="str">
        <f t="shared" si="4"/>
        <v/>
      </c>
      <c r="H164" s="2"/>
      <c r="I164" s="2"/>
    </row>
    <row r="165" spans="1:9" x14ac:dyDescent="0.25">
      <c r="A165" s="5" t="str">
        <f t="shared" si="5"/>
        <v/>
      </c>
      <c r="B165" s="2"/>
      <c r="C165" s="9" t="str">
        <f>IF(H165&lt;&gt;"",VLOOKUP(H165,'Thời Gian'!A:B,2,0),"")</f>
        <v/>
      </c>
      <c r="D165" s="9" t="str">
        <f>IF(I165&lt;&gt;"",VLOOKUP(I165,'Thời Gian'!A:B,2,0),"")</f>
        <v/>
      </c>
      <c r="E165" s="2"/>
      <c r="F165" s="25"/>
      <c r="G165" s="10" t="str">
        <f t="shared" si="4"/>
        <v/>
      </c>
      <c r="H165" s="2"/>
      <c r="I165" s="2"/>
    </row>
    <row r="166" spans="1:9" x14ac:dyDescent="0.25">
      <c r="A166" s="5" t="str">
        <f t="shared" si="5"/>
        <v/>
      </c>
      <c r="B166" s="2"/>
      <c r="C166" s="9" t="str">
        <f>IF(H166&lt;&gt;"",VLOOKUP(H166,'Thời Gian'!A:B,2,0),"")</f>
        <v/>
      </c>
      <c r="D166" s="9" t="str">
        <f>IF(I166&lt;&gt;"",VLOOKUP(I166,'Thời Gian'!A:B,2,0),"")</f>
        <v/>
      </c>
      <c r="E166" s="2"/>
      <c r="F166" s="25"/>
      <c r="G166" s="10" t="str">
        <f t="shared" si="4"/>
        <v/>
      </c>
      <c r="H166" s="2"/>
      <c r="I166" s="2"/>
    </row>
    <row r="167" spans="1:9" x14ac:dyDescent="0.25">
      <c r="A167" s="5" t="str">
        <f t="shared" si="5"/>
        <v/>
      </c>
      <c r="B167" s="2"/>
      <c r="C167" s="9" t="str">
        <f>IF(H167&lt;&gt;"",VLOOKUP(H167,'Thời Gian'!A:B,2,0),"")</f>
        <v/>
      </c>
      <c r="D167" s="9" t="str">
        <f>IF(I167&lt;&gt;"",VLOOKUP(I167,'Thời Gian'!A:B,2,0),"")</f>
        <v/>
      </c>
      <c r="E167" s="2"/>
      <c r="F167" s="25"/>
      <c r="G167" s="10" t="str">
        <f t="shared" si="4"/>
        <v/>
      </c>
      <c r="H167" s="2"/>
      <c r="I167" s="2"/>
    </row>
    <row r="168" spans="1:9" x14ac:dyDescent="0.25">
      <c r="A168" s="5" t="str">
        <f t="shared" si="5"/>
        <v/>
      </c>
      <c r="B168" s="2"/>
      <c r="C168" s="9" t="str">
        <f>IF(H168&lt;&gt;"",VLOOKUP(H168,'Thời Gian'!A:B,2,0),"")</f>
        <v/>
      </c>
      <c r="D168" s="9" t="str">
        <f>IF(I168&lt;&gt;"",VLOOKUP(I168,'Thời Gian'!A:B,2,0),"")</f>
        <v/>
      </c>
      <c r="E168" s="2"/>
      <c r="F168" s="25"/>
      <c r="G168" s="10" t="str">
        <f t="shared" si="4"/>
        <v/>
      </c>
      <c r="H168" s="2"/>
      <c r="I168" s="2"/>
    </row>
    <row r="169" spans="1:9" x14ac:dyDescent="0.25">
      <c r="A169" s="5" t="str">
        <f t="shared" si="5"/>
        <v/>
      </c>
      <c r="B169" s="2"/>
      <c r="C169" s="9" t="str">
        <f>IF(H169&lt;&gt;"",VLOOKUP(H169,'Thời Gian'!A:B,2,0),"")</f>
        <v/>
      </c>
      <c r="D169" s="9" t="str">
        <f>IF(I169&lt;&gt;"",VLOOKUP(I169,'Thời Gian'!A:B,2,0),"")</f>
        <v/>
      </c>
      <c r="E169" s="2"/>
      <c r="F169" s="25"/>
      <c r="G169" s="10" t="str">
        <f t="shared" si="4"/>
        <v/>
      </c>
      <c r="H169" s="2"/>
      <c r="I169" s="2"/>
    </row>
    <row r="170" spans="1:9" x14ac:dyDescent="0.25">
      <c r="A170" s="5" t="str">
        <f t="shared" si="5"/>
        <v/>
      </c>
      <c r="B170" s="2"/>
      <c r="C170" s="9" t="str">
        <f>IF(H170&lt;&gt;"",VLOOKUP(H170,'Thời Gian'!A:B,2,0),"")</f>
        <v/>
      </c>
      <c r="D170" s="9" t="str">
        <f>IF(I170&lt;&gt;"",VLOOKUP(I170,'Thời Gian'!A:B,2,0),"")</f>
        <v/>
      </c>
      <c r="E170" s="2"/>
      <c r="F170" s="25"/>
      <c r="G170" s="10" t="str">
        <f t="shared" si="4"/>
        <v/>
      </c>
      <c r="H170" s="2"/>
      <c r="I170" s="2"/>
    </row>
    <row r="171" spans="1:9" x14ac:dyDescent="0.25">
      <c r="A171" s="5" t="str">
        <f t="shared" si="5"/>
        <v/>
      </c>
      <c r="B171" s="2"/>
      <c r="C171" s="9" t="str">
        <f>IF(H171&lt;&gt;"",VLOOKUP(H171,'Thời Gian'!A:B,2,0),"")</f>
        <v/>
      </c>
      <c r="D171" s="9" t="str">
        <f>IF(I171&lt;&gt;"",VLOOKUP(I171,'Thời Gian'!A:B,2,0),"")</f>
        <v/>
      </c>
      <c r="E171" s="2"/>
      <c r="F171" s="25"/>
      <c r="G171" s="10" t="str">
        <f t="shared" si="4"/>
        <v/>
      </c>
      <c r="H171" s="2"/>
      <c r="I171" s="2"/>
    </row>
    <row r="172" spans="1:9" x14ac:dyDescent="0.25">
      <c r="A172" s="5" t="str">
        <f t="shared" si="5"/>
        <v/>
      </c>
      <c r="B172" s="2"/>
      <c r="C172" s="9" t="str">
        <f>IF(H172&lt;&gt;"",VLOOKUP(H172,'Thời Gian'!A:B,2,0),"")</f>
        <v/>
      </c>
      <c r="D172" s="9" t="str">
        <f>IF(I172&lt;&gt;"",VLOOKUP(I172,'Thời Gian'!A:B,2,0),"")</f>
        <v/>
      </c>
      <c r="E172" s="2"/>
      <c r="F172" s="25"/>
      <c r="G172" s="10" t="str">
        <f t="shared" si="4"/>
        <v/>
      </c>
      <c r="H172" s="2"/>
      <c r="I172" s="2"/>
    </row>
    <row r="173" spans="1:9" x14ac:dyDescent="0.25">
      <c r="A173" s="5" t="str">
        <f t="shared" si="5"/>
        <v/>
      </c>
      <c r="B173" s="2"/>
      <c r="C173" s="9" t="str">
        <f>IF(H173&lt;&gt;"",VLOOKUP(H173,'Thời Gian'!A:B,2,0),"")</f>
        <v/>
      </c>
      <c r="D173" s="9" t="str">
        <f>IF(I173&lt;&gt;"",VLOOKUP(I173,'Thời Gian'!A:B,2,0),"")</f>
        <v/>
      </c>
      <c r="E173" s="2"/>
      <c r="F173" s="25"/>
      <c r="G173" s="10" t="str">
        <f t="shared" si="4"/>
        <v/>
      </c>
      <c r="H173" s="2"/>
      <c r="I173" s="2"/>
    </row>
    <row r="174" spans="1:9" x14ac:dyDescent="0.25">
      <c r="A174" s="5" t="str">
        <f t="shared" si="5"/>
        <v/>
      </c>
      <c r="B174" s="2"/>
      <c r="C174" s="9" t="str">
        <f>IF(H174&lt;&gt;"",VLOOKUP(H174,'Thời Gian'!A:B,2,0),"")</f>
        <v/>
      </c>
      <c r="D174" s="9" t="str">
        <f>IF(I174&lt;&gt;"",VLOOKUP(I174,'Thời Gian'!A:B,2,0),"")</f>
        <v/>
      </c>
      <c r="E174" s="2"/>
      <c r="F174" s="25"/>
      <c r="G174" s="10" t="str">
        <f t="shared" si="4"/>
        <v/>
      </c>
      <c r="H174" s="2"/>
      <c r="I174" s="2"/>
    </row>
    <row r="175" spans="1:9" x14ac:dyDescent="0.25">
      <c r="A175" s="5" t="str">
        <f t="shared" si="5"/>
        <v/>
      </c>
      <c r="B175" s="2"/>
      <c r="C175" s="9" t="str">
        <f>IF(H175&lt;&gt;"",VLOOKUP(H175,'Thời Gian'!A:B,2,0),"")</f>
        <v/>
      </c>
      <c r="D175" s="9" t="str">
        <f>IF(I175&lt;&gt;"",VLOOKUP(I175,'Thời Gian'!A:B,2,0),"")</f>
        <v/>
      </c>
      <c r="E175" s="2"/>
      <c r="F175" s="25"/>
      <c r="G175" s="10" t="str">
        <f t="shared" si="4"/>
        <v/>
      </c>
      <c r="H175" s="2"/>
      <c r="I175" s="2"/>
    </row>
    <row r="176" spans="1:9" x14ac:dyDescent="0.25">
      <c r="A176" s="5" t="str">
        <f t="shared" si="5"/>
        <v/>
      </c>
      <c r="B176" s="2"/>
      <c r="C176" s="9" t="str">
        <f>IF(H176&lt;&gt;"",VLOOKUP(H176,'Thời Gian'!A:B,2,0),"")</f>
        <v/>
      </c>
      <c r="D176" s="9" t="str">
        <f>IF(I176&lt;&gt;"",VLOOKUP(I176,'Thời Gian'!A:B,2,0),"")</f>
        <v/>
      </c>
      <c r="E176" s="2"/>
      <c r="F176" s="25"/>
      <c r="G176" s="10" t="str">
        <f t="shared" si="4"/>
        <v/>
      </c>
      <c r="H176" s="2"/>
      <c r="I176" s="2"/>
    </row>
    <row r="177" spans="1:9" x14ac:dyDescent="0.25">
      <c r="A177" s="5" t="str">
        <f t="shared" si="5"/>
        <v/>
      </c>
      <c r="B177" s="2"/>
      <c r="C177" s="9" t="str">
        <f>IF(H177&lt;&gt;"",VLOOKUP(H177,'Thời Gian'!A:B,2,0),"")</f>
        <v/>
      </c>
      <c r="D177" s="9" t="str">
        <f>IF(I177&lt;&gt;"",VLOOKUP(I177,'Thời Gian'!A:B,2,0),"")</f>
        <v/>
      </c>
      <c r="E177" s="2"/>
      <c r="F177" s="25"/>
      <c r="G177" s="10" t="str">
        <f t="shared" si="4"/>
        <v/>
      </c>
      <c r="H177" s="2"/>
      <c r="I177" s="2"/>
    </row>
    <row r="178" spans="1:9" x14ac:dyDescent="0.25">
      <c r="A178" s="5" t="str">
        <f t="shared" si="5"/>
        <v/>
      </c>
      <c r="B178" s="2"/>
      <c r="C178" s="9" t="str">
        <f>IF(H178&lt;&gt;"",VLOOKUP(H178,'Thời Gian'!A:B,2,0),"")</f>
        <v/>
      </c>
      <c r="D178" s="9" t="str">
        <f>IF(I178&lt;&gt;"",VLOOKUP(I178,'Thời Gian'!A:B,2,0),"")</f>
        <v/>
      </c>
      <c r="E178" s="2"/>
      <c r="F178" s="25"/>
      <c r="G178" s="10" t="str">
        <f t="shared" si="4"/>
        <v/>
      </c>
      <c r="H178" s="2"/>
      <c r="I178" s="2"/>
    </row>
    <row r="179" spans="1:9" x14ac:dyDescent="0.25">
      <c r="A179" s="5" t="str">
        <f t="shared" si="5"/>
        <v/>
      </c>
      <c r="B179" s="2"/>
      <c r="C179" s="9" t="str">
        <f>IF(H179&lt;&gt;"",VLOOKUP(H179,'Thời Gian'!A:B,2,0),"")</f>
        <v/>
      </c>
      <c r="D179" s="9" t="str">
        <f>IF(I179&lt;&gt;"",VLOOKUP(I179,'Thời Gian'!A:B,2,0),"")</f>
        <v/>
      </c>
      <c r="E179" s="2"/>
      <c r="F179" s="25"/>
      <c r="G179" s="10" t="str">
        <f t="shared" si="4"/>
        <v/>
      </c>
      <c r="H179" s="2"/>
      <c r="I179" s="2"/>
    </row>
    <row r="180" spans="1:9" x14ac:dyDescent="0.25">
      <c r="A180" s="5" t="str">
        <f t="shared" si="5"/>
        <v/>
      </c>
      <c r="B180" s="2"/>
      <c r="C180" s="9" t="str">
        <f>IF(H180&lt;&gt;"",VLOOKUP(H180,'Thời Gian'!A:B,2,0),"")</f>
        <v/>
      </c>
      <c r="D180" s="9" t="str">
        <f>IF(I180&lt;&gt;"",VLOOKUP(I180,'Thời Gian'!A:B,2,0),"")</f>
        <v/>
      </c>
      <c r="E180" s="2"/>
      <c r="F180" s="25"/>
      <c r="G180" s="10" t="str">
        <f t="shared" si="4"/>
        <v/>
      </c>
      <c r="H180" s="2"/>
      <c r="I180" s="2"/>
    </row>
    <row r="181" spans="1:9" x14ac:dyDescent="0.25">
      <c r="A181" s="5" t="str">
        <f t="shared" si="5"/>
        <v/>
      </c>
      <c r="B181" s="2"/>
      <c r="C181" s="9" t="str">
        <f>IF(H181&lt;&gt;"",VLOOKUP(H181,'Thời Gian'!A:B,2,0),"")</f>
        <v/>
      </c>
      <c r="D181" s="9" t="str">
        <f>IF(I181&lt;&gt;"",VLOOKUP(I181,'Thời Gian'!A:B,2,0),"")</f>
        <v/>
      </c>
      <c r="E181" s="2"/>
      <c r="F181" s="25"/>
      <c r="G181" s="10" t="str">
        <f t="shared" si="4"/>
        <v/>
      </c>
      <c r="H181" s="2"/>
      <c r="I181" s="2"/>
    </row>
    <row r="182" spans="1:9" x14ac:dyDescent="0.25">
      <c r="A182" s="5" t="str">
        <f t="shared" si="5"/>
        <v/>
      </c>
      <c r="B182" s="2"/>
      <c r="C182" s="9" t="str">
        <f>IF(H182&lt;&gt;"",VLOOKUP(H182,'Thời Gian'!A:B,2,0),"")</f>
        <v/>
      </c>
      <c r="D182" s="9" t="str">
        <f>IF(I182&lt;&gt;"",VLOOKUP(I182,'Thời Gian'!A:B,2,0),"")</f>
        <v/>
      </c>
      <c r="E182" s="2"/>
      <c r="F182" s="25"/>
      <c r="G182" s="10" t="str">
        <f t="shared" si="4"/>
        <v/>
      </c>
      <c r="H182" s="2"/>
      <c r="I182" s="2"/>
    </row>
    <row r="183" spans="1:9" x14ac:dyDescent="0.25">
      <c r="A183" s="5" t="str">
        <f t="shared" si="5"/>
        <v/>
      </c>
      <c r="B183" s="2"/>
      <c r="C183" s="9" t="str">
        <f>IF(H183&lt;&gt;"",VLOOKUP(H183,'Thời Gian'!A:B,2,0),"")</f>
        <v/>
      </c>
      <c r="D183" s="9" t="str">
        <f>IF(I183&lt;&gt;"",VLOOKUP(I183,'Thời Gian'!A:B,2,0),"")</f>
        <v/>
      </c>
      <c r="E183" s="2"/>
      <c r="F183" s="25"/>
      <c r="G183" s="10" t="str">
        <f t="shared" si="4"/>
        <v/>
      </c>
      <c r="H183" s="2"/>
      <c r="I183" s="2"/>
    </row>
    <row r="184" spans="1:9" x14ac:dyDescent="0.25">
      <c r="A184" s="5" t="str">
        <f t="shared" si="5"/>
        <v/>
      </c>
      <c r="B184" s="2"/>
      <c r="C184" s="9" t="str">
        <f>IF(H184&lt;&gt;"",VLOOKUP(H184,'Thời Gian'!A:B,2,0),"")</f>
        <v/>
      </c>
      <c r="D184" s="9" t="str">
        <f>IF(I184&lt;&gt;"",VLOOKUP(I184,'Thời Gian'!A:B,2,0),"")</f>
        <v/>
      </c>
      <c r="E184" s="2"/>
      <c r="F184" s="25"/>
      <c r="G184" s="10" t="str">
        <f t="shared" si="4"/>
        <v/>
      </c>
      <c r="H184" s="2"/>
      <c r="I184" s="2"/>
    </row>
    <row r="185" spans="1:9" x14ac:dyDescent="0.25">
      <c r="A185" s="5" t="str">
        <f t="shared" si="5"/>
        <v/>
      </c>
      <c r="B185" s="2"/>
      <c r="C185" s="9" t="str">
        <f>IF(H185&lt;&gt;"",VLOOKUP(H185,'Thời Gian'!A:B,2,0),"")</f>
        <v/>
      </c>
      <c r="D185" s="9" t="str">
        <f>IF(I185&lt;&gt;"",VLOOKUP(I185,'Thời Gian'!A:B,2,0),"")</f>
        <v/>
      </c>
      <c r="E185" s="2"/>
      <c r="F185" s="25"/>
      <c r="G185" s="10" t="str">
        <f t="shared" si="4"/>
        <v/>
      </c>
      <c r="H185" s="2"/>
      <c r="I185" s="2"/>
    </row>
    <row r="186" spans="1:9" x14ac:dyDescent="0.25">
      <c r="A186" s="5" t="str">
        <f t="shared" si="5"/>
        <v/>
      </c>
      <c r="B186" s="2"/>
      <c r="C186" s="9" t="str">
        <f>IF(H186&lt;&gt;"",VLOOKUP(H186,'Thời Gian'!A:B,2,0),"")</f>
        <v/>
      </c>
      <c r="D186" s="9" t="str">
        <f>IF(I186&lt;&gt;"",VLOOKUP(I186,'Thời Gian'!A:B,2,0),"")</f>
        <v/>
      </c>
      <c r="E186" s="2"/>
      <c r="F186" s="25"/>
      <c r="G186" s="10" t="str">
        <f t="shared" si="4"/>
        <v/>
      </c>
      <c r="H186" s="2"/>
      <c r="I186" s="2"/>
    </row>
    <row r="187" spans="1:9" x14ac:dyDescent="0.25">
      <c r="A187" s="5" t="str">
        <f t="shared" si="5"/>
        <v/>
      </c>
      <c r="B187" s="2"/>
      <c r="C187" s="9" t="str">
        <f>IF(H187&lt;&gt;"",VLOOKUP(H187,'Thời Gian'!A:B,2,0),"")</f>
        <v/>
      </c>
      <c r="D187" s="9" t="str">
        <f>IF(I187&lt;&gt;"",VLOOKUP(I187,'Thời Gian'!A:B,2,0),"")</f>
        <v/>
      </c>
      <c r="E187" s="2"/>
      <c r="F187" s="25"/>
      <c r="G187" s="10" t="str">
        <f t="shared" si="4"/>
        <v/>
      </c>
      <c r="H187" s="2"/>
      <c r="I187" s="2"/>
    </row>
    <row r="188" spans="1:9" x14ac:dyDescent="0.25">
      <c r="A188" s="5" t="str">
        <f t="shared" si="5"/>
        <v/>
      </c>
      <c r="B188" s="2"/>
      <c r="C188" s="9" t="str">
        <f>IF(H188&lt;&gt;"",VLOOKUP(H188,'Thời Gian'!A:B,2,0),"")</f>
        <v/>
      </c>
      <c r="D188" s="9" t="str">
        <f>IF(I188&lt;&gt;"",VLOOKUP(I188,'Thời Gian'!A:B,2,0),"")</f>
        <v/>
      </c>
      <c r="E188" s="2"/>
      <c r="F188" s="25"/>
      <c r="G188" s="10" t="str">
        <f t="shared" si="4"/>
        <v/>
      </c>
      <c r="H188" s="2"/>
      <c r="I188" s="2"/>
    </row>
    <row r="189" spans="1:9" x14ac:dyDescent="0.25">
      <c r="A189" s="5" t="str">
        <f t="shared" si="5"/>
        <v/>
      </c>
      <c r="B189" s="2"/>
      <c r="C189" s="9" t="str">
        <f>IF(H189&lt;&gt;"",VLOOKUP(H189,'Thời Gian'!A:B,2,0),"")</f>
        <v/>
      </c>
      <c r="D189" s="9" t="str">
        <f>IF(I189&lt;&gt;"",VLOOKUP(I189,'Thời Gian'!A:B,2,0),"")</f>
        <v/>
      </c>
      <c r="E189" s="2"/>
      <c r="F189" s="25"/>
      <c r="G189" s="10" t="str">
        <f t="shared" si="4"/>
        <v/>
      </c>
      <c r="H189" s="2"/>
      <c r="I189" s="2"/>
    </row>
    <row r="190" spans="1:9" x14ac:dyDescent="0.25">
      <c r="A190" s="5" t="str">
        <f t="shared" si="5"/>
        <v/>
      </c>
      <c r="B190" s="2"/>
      <c r="C190" s="9" t="str">
        <f>IF(H190&lt;&gt;"",VLOOKUP(H190,'Thời Gian'!A:B,2,0),"")</f>
        <v/>
      </c>
      <c r="D190" s="9" t="str">
        <f>IF(I190&lt;&gt;"",VLOOKUP(I190,'Thời Gian'!A:B,2,0),"")</f>
        <v/>
      </c>
      <c r="E190" s="2"/>
      <c r="F190" s="25"/>
      <c r="G190" s="10" t="str">
        <f t="shared" si="4"/>
        <v/>
      </c>
      <c r="H190" s="2"/>
      <c r="I190" s="2"/>
    </row>
    <row r="191" spans="1:9" x14ac:dyDescent="0.25">
      <c r="A191" s="5" t="str">
        <f t="shared" si="5"/>
        <v/>
      </c>
      <c r="B191" s="2"/>
      <c r="C191" s="9" t="str">
        <f>IF(H191&lt;&gt;"",VLOOKUP(H191,'Thời Gian'!A:B,2,0),"")</f>
        <v/>
      </c>
      <c r="D191" s="9" t="str">
        <f>IF(I191&lt;&gt;"",VLOOKUP(I191,'Thời Gian'!A:B,2,0),"")</f>
        <v/>
      </c>
      <c r="E191" s="2"/>
      <c r="F191" s="25"/>
      <c r="G191" s="10" t="str">
        <f t="shared" si="4"/>
        <v/>
      </c>
      <c r="H191" s="2"/>
      <c r="I191" s="2"/>
    </row>
    <row r="192" spans="1:9" x14ac:dyDescent="0.25">
      <c r="A192" s="5" t="str">
        <f t="shared" si="5"/>
        <v/>
      </c>
      <c r="B192" s="2"/>
      <c r="C192" s="9" t="str">
        <f>IF(H192&lt;&gt;"",VLOOKUP(H192,'Thời Gian'!A:B,2,0),"")</f>
        <v/>
      </c>
      <c r="D192" s="9" t="str">
        <f>IF(I192&lt;&gt;"",VLOOKUP(I192,'Thời Gian'!A:B,2,0),"")</f>
        <v/>
      </c>
      <c r="E192" s="2"/>
      <c r="F192" s="25"/>
      <c r="G192" s="10" t="str">
        <f t="shared" si="4"/>
        <v/>
      </c>
      <c r="H192" s="2"/>
      <c r="I192" s="2"/>
    </row>
    <row r="193" spans="1:9" x14ac:dyDescent="0.25">
      <c r="A193" s="5" t="str">
        <f t="shared" si="5"/>
        <v/>
      </c>
      <c r="B193" s="2"/>
      <c r="C193" s="9" t="str">
        <f>IF(H193&lt;&gt;"",VLOOKUP(H193,'Thời Gian'!A:B,2,0),"")</f>
        <v/>
      </c>
      <c r="D193" s="9" t="str">
        <f>IF(I193&lt;&gt;"",VLOOKUP(I193,'Thời Gian'!A:B,2,0),"")</f>
        <v/>
      </c>
      <c r="E193" s="2"/>
      <c r="F193" s="25"/>
      <c r="G193" s="10" t="str">
        <f t="shared" si="4"/>
        <v/>
      </c>
      <c r="H193" s="2"/>
      <c r="I193" s="2"/>
    </row>
    <row r="194" spans="1:9" x14ac:dyDescent="0.25">
      <c r="A194" s="5" t="str">
        <f t="shared" si="5"/>
        <v/>
      </c>
      <c r="B194" s="2"/>
      <c r="C194" s="9" t="str">
        <f>IF(H194&lt;&gt;"",VLOOKUP(H194,'Thời Gian'!A:B,2,0),"")</f>
        <v/>
      </c>
      <c r="D194" s="9" t="str">
        <f>IF(I194&lt;&gt;"",VLOOKUP(I194,'Thời Gian'!A:B,2,0),"")</f>
        <v/>
      </c>
      <c r="E194" s="2"/>
      <c r="F194" s="25"/>
      <c r="G194" s="10" t="str">
        <f t="shared" si="4"/>
        <v/>
      </c>
      <c r="H194" s="2"/>
      <c r="I194" s="2"/>
    </row>
    <row r="195" spans="1:9" x14ac:dyDescent="0.25">
      <c r="A195" s="5" t="str">
        <f t="shared" si="5"/>
        <v/>
      </c>
      <c r="B195" s="2"/>
      <c r="C195" s="9" t="str">
        <f>IF(H195&lt;&gt;"",VLOOKUP(H195,'Thời Gian'!A:B,2,0),"")</f>
        <v/>
      </c>
      <c r="D195" s="9" t="str">
        <f>IF(I195&lt;&gt;"",VLOOKUP(I195,'Thời Gian'!A:B,2,0),"")</f>
        <v/>
      </c>
      <c r="E195" s="2"/>
      <c r="F195" s="25"/>
      <c r="G195" s="10" t="str">
        <f t="shared" ref="G195:G258" si="6">IF(B195&lt;&gt;"",COUNTIFS(B:B,B195,F:F,TRUE)/COUNTIFS(B:B,B195),"")</f>
        <v/>
      </c>
      <c r="H195" s="2"/>
      <c r="I195" s="2"/>
    </row>
    <row r="196" spans="1:9" x14ac:dyDescent="0.25">
      <c r="A196" s="5" t="str">
        <f t="shared" ref="A196:A259" si="7">IF(B196&lt;&gt;"",IF(B196&lt;&gt;B195,A195+1,A195),"")</f>
        <v/>
      </c>
      <c r="B196" s="2"/>
      <c r="C196" s="9" t="str">
        <f>IF(H196&lt;&gt;"",VLOOKUP(H196,'Thời Gian'!A:B,2,0),"")</f>
        <v/>
      </c>
      <c r="D196" s="9" t="str">
        <f>IF(I196&lt;&gt;"",VLOOKUP(I196,'Thời Gian'!A:B,2,0),"")</f>
        <v/>
      </c>
      <c r="E196" s="2"/>
      <c r="F196" s="25"/>
      <c r="G196" s="10" t="str">
        <f t="shared" si="6"/>
        <v/>
      </c>
      <c r="H196" s="2"/>
      <c r="I196" s="2"/>
    </row>
    <row r="197" spans="1:9" x14ac:dyDescent="0.25">
      <c r="A197" s="5" t="str">
        <f t="shared" si="7"/>
        <v/>
      </c>
      <c r="B197" s="2"/>
      <c r="C197" s="9" t="str">
        <f>IF(H197&lt;&gt;"",VLOOKUP(H197,'Thời Gian'!A:B,2,0),"")</f>
        <v/>
      </c>
      <c r="D197" s="9" t="str">
        <f>IF(I197&lt;&gt;"",VLOOKUP(I197,'Thời Gian'!A:B,2,0),"")</f>
        <v/>
      </c>
      <c r="E197" s="2"/>
      <c r="F197" s="25"/>
      <c r="G197" s="10" t="str">
        <f t="shared" si="6"/>
        <v/>
      </c>
      <c r="H197" s="2"/>
      <c r="I197" s="2"/>
    </row>
    <row r="198" spans="1:9" x14ac:dyDescent="0.25">
      <c r="A198" s="5" t="str">
        <f t="shared" si="7"/>
        <v/>
      </c>
      <c r="B198" s="2"/>
      <c r="C198" s="9" t="str">
        <f>IF(H198&lt;&gt;"",VLOOKUP(H198,'Thời Gian'!A:B,2,0),"")</f>
        <v/>
      </c>
      <c r="D198" s="9" t="str">
        <f>IF(I198&lt;&gt;"",VLOOKUP(I198,'Thời Gian'!A:B,2,0),"")</f>
        <v/>
      </c>
      <c r="E198" s="2"/>
      <c r="F198" s="25"/>
      <c r="G198" s="10" t="str">
        <f t="shared" si="6"/>
        <v/>
      </c>
      <c r="H198" s="2"/>
      <c r="I198" s="2"/>
    </row>
    <row r="199" spans="1:9" x14ac:dyDescent="0.25">
      <c r="A199" s="5" t="str">
        <f t="shared" si="7"/>
        <v/>
      </c>
      <c r="B199" s="2"/>
      <c r="C199" s="9" t="str">
        <f>IF(H199&lt;&gt;"",VLOOKUP(H199,'Thời Gian'!A:B,2,0),"")</f>
        <v/>
      </c>
      <c r="D199" s="9" t="str">
        <f>IF(I199&lt;&gt;"",VLOOKUP(I199,'Thời Gian'!A:B,2,0),"")</f>
        <v/>
      </c>
      <c r="E199" s="2"/>
      <c r="F199" s="25"/>
      <c r="G199" s="10" t="str">
        <f t="shared" si="6"/>
        <v/>
      </c>
      <c r="H199" s="2"/>
      <c r="I199" s="2"/>
    </row>
    <row r="200" spans="1:9" x14ac:dyDescent="0.25">
      <c r="A200" s="5" t="str">
        <f t="shared" si="7"/>
        <v/>
      </c>
      <c r="B200" s="2"/>
      <c r="C200" s="9" t="str">
        <f>IF(H200&lt;&gt;"",VLOOKUP(H200,'Thời Gian'!A:B,2,0),"")</f>
        <v/>
      </c>
      <c r="D200" s="9" t="str">
        <f>IF(I200&lt;&gt;"",VLOOKUP(I200,'Thời Gian'!A:B,2,0),"")</f>
        <v/>
      </c>
      <c r="E200" s="2"/>
      <c r="F200" s="25"/>
      <c r="G200" s="10" t="str">
        <f t="shared" si="6"/>
        <v/>
      </c>
      <c r="H200" s="2"/>
      <c r="I200" s="2"/>
    </row>
    <row r="201" spans="1:9" x14ac:dyDescent="0.25">
      <c r="A201" s="5" t="str">
        <f t="shared" si="7"/>
        <v/>
      </c>
      <c r="B201" s="2"/>
      <c r="C201" s="9" t="str">
        <f>IF(H201&lt;&gt;"",VLOOKUP(H201,'Thời Gian'!A:B,2,0),"")</f>
        <v/>
      </c>
      <c r="D201" s="9" t="str">
        <f>IF(I201&lt;&gt;"",VLOOKUP(I201,'Thời Gian'!A:B,2,0),"")</f>
        <v/>
      </c>
      <c r="E201" s="2"/>
      <c r="F201" s="25"/>
      <c r="G201" s="10" t="str">
        <f t="shared" si="6"/>
        <v/>
      </c>
      <c r="H201" s="2"/>
      <c r="I201" s="2"/>
    </row>
    <row r="202" spans="1:9" x14ac:dyDescent="0.25">
      <c r="A202" s="5" t="str">
        <f t="shared" si="7"/>
        <v/>
      </c>
      <c r="B202" s="2"/>
      <c r="C202" s="9" t="str">
        <f>IF(H202&lt;&gt;"",VLOOKUP(H202,'Thời Gian'!A:B,2,0),"")</f>
        <v/>
      </c>
      <c r="D202" s="9" t="str">
        <f>IF(I202&lt;&gt;"",VLOOKUP(I202,'Thời Gian'!A:B,2,0),"")</f>
        <v/>
      </c>
      <c r="E202" s="2"/>
      <c r="F202" s="25"/>
      <c r="G202" s="10" t="str">
        <f t="shared" si="6"/>
        <v/>
      </c>
      <c r="H202" s="2"/>
      <c r="I202" s="2"/>
    </row>
    <row r="203" spans="1:9" x14ac:dyDescent="0.25">
      <c r="A203" s="5" t="str">
        <f t="shared" si="7"/>
        <v/>
      </c>
      <c r="B203" s="2"/>
      <c r="C203" s="9" t="str">
        <f>IF(H203&lt;&gt;"",VLOOKUP(H203,'Thời Gian'!A:B,2,0),"")</f>
        <v/>
      </c>
      <c r="D203" s="9" t="str">
        <f>IF(I203&lt;&gt;"",VLOOKUP(I203,'Thời Gian'!A:B,2,0),"")</f>
        <v/>
      </c>
      <c r="E203" s="2"/>
      <c r="F203" s="25"/>
      <c r="G203" s="10" t="str">
        <f t="shared" si="6"/>
        <v/>
      </c>
      <c r="H203" s="2"/>
      <c r="I203" s="2"/>
    </row>
    <row r="204" spans="1:9" x14ac:dyDescent="0.25">
      <c r="A204" s="5" t="str">
        <f t="shared" si="7"/>
        <v/>
      </c>
      <c r="B204" s="2"/>
      <c r="C204" s="9" t="str">
        <f>IF(H204&lt;&gt;"",VLOOKUP(H204,'Thời Gian'!A:B,2,0),"")</f>
        <v/>
      </c>
      <c r="D204" s="9" t="str">
        <f>IF(I204&lt;&gt;"",VLOOKUP(I204,'Thời Gian'!A:B,2,0),"")</f>
        <v/>
      </c>
      <c r="E204" s="2"/>
      <c r="F204" s="25"/>
      <c r="G204" s="10" t="str">
        <f t="shared" si="6"/>
        <v/>
      </c>
      <c r="H204" s="2"/>
      <c r="I204" s="2"/>
    </row>
    <row r="205" spans="1:9" x14ac:dyDescent="0.25">
      <c r="A205" s="5" t="str">
        <f t="shared" si="7"/>
        <v/>
      </c>
      <c r="B205" s="2"/>
      <c r="C205" s="9" t="str">
        <f>IF(H205&lt;&gt;"",VLOOKUP(H205,'Thời Gian'!A:B,2,0),"")</f>
        <v/>
      </c>
      <c r="D205" s="9" t="str">
        <f>IF(I205&lt;&gt;"",VLOOKUP(I205,'Thời Gian'!A:B,2,0),"")</f>
        <v/>
      </c>
      <c r="E205" s="2"/>
      <c r="F205" s="25"/>
      <c r="G205" s="10" t="str">
        <f t="shared" si="6"/>
        <v/>
      </c>
      <c r="H205" s="2"/>
      <c r="I205" s="2"/>
    </row>
    <row r="206" spans="1:9" x14ac:dyDescent="0.25">
      <c r="A206" s="5" t="str">
        <f t="shared" si="7"/>
        <v/>
      </c>
      <c r="B206" s="2"/>
      <c r="C206" s="9" t="str">
        <f>IF(H206&lt;&gt;"",VLOOKUP(H206,'Thời Gian'!A:B,2,0),"")</f>
        <v/>
      </c>
      <c r="D206" s="9" t="str">
        <f>IF(I206&lt;&gt;"",VLOOKUP(I206,'Thời Gian'!A:B,2,0),"")</f>
        <v/>
      </c>
      <c r="E206" s="2"/>
      <c r="F206" s="25"/>
      <c r="G206" s="10" t="str">
        <f t="shared" si="6"/>
        <v/>
      </c>
      <c r="H206" s="2"/>
      <c r="I206" s="2"/>
    </row>
    <row r="207" spans="1:9" x14ac:dyDescent="0.25">
      <c r="A207" s="5" t="str">
        <f t="shared" si="7"/>
        <v/>
      </c>
      <c r="B207" s="2"/>
      <c r="C207" s="9" t="str">
        <f>IF(H207&lt;&gt;"",VLOOKUP(H207,'Thời Gian'!A:B,2,0),"")</f>
        <v/>
      </c>
      <c r="D207" s="9" t="str">
        <f>IF(I207&lt;&gt;"",VLOOKUP(I207,'Thời Gian'!A:B,2,0),"")</f>
        <v/>
      </c>
      <c r="E207" s="2"/>
      <c r="F207" s="25"/>
      <c r="G207" s="10" t="str">
        <f t="shared" si="6"/>
        <v/>
      </c>
      <c r="H207" s="2"/>
      <c r="I207" s="2"/>
    </row>
    <row r="208" spans="1:9" x14ac:dyDescent="0.25">
      <c r="A208" s="5" t="str">
        <f t="shared" si="7"/>
        <v/>
      </c>
      <c r="B208" s="2"/>
      <c r="C208" s="9" t="str">
        <f>IF(H208&lt;&gt;"",VLOOKUP(H208,'Thời Gian'!A:B,2,0),"")</f>
        <v/>
      </c>
      <c r="D208" s="9" t="str">
        <f>IF(I208&lt;&gt;"",VLOOKUP(I208,'Thời Gian'!A:B,2,0),"")</f>
        <v/>
      </c>
      <c r="E208" s="2"/>
      <c r="F208" s="25"/>
      <c r="G208" s="10" t="str">
        <f t="shared" si="6"/>
        <v/>
      </c>
      <c r="H208" s="2"/>
      <c r="I208" s="2"/>
    </row>
    <row r="209" spans="1:9" x14ac:dyDescent="0.25">
      <c r="A209" s="5" t="str">
        <f t="shared" si="7"/>
        <v/>
      </c>
      <c r="B209" s="2"/>
      <c r="C209" s="9" t="str">
        <f>IF(H209&lt;&gt;"",VLOOKUP(H209,'Thời Gian'!A:B,2,0),"")</f>
        <v/>
      </c>
      <c r="D209" s="9" t="str">
        <f>IF(I209&lt;&gt;"",VLOOKUP(I209,'Thời Gian'!A:B,2,0),"")</f>
        <v/>
      </c>
      <c r="E209" s="2"/>
      <c r="F209" s="25"/>
      <c r="G209" s="10" t="str">
        <f t="shared" si="6"/>
        <v/>
      </c>
      <c r="H209" s="2"/>
      <c r="I209" s="2"/>
    </row>
    <row r="210" spans="1:9" x14ac:dyDescent="0.25">
      <c r="A210" s="5" t="str">
        <f t="shared" si="7"/>
        <v/>
      </c>
      <c r="B210" s="2"/>
      <c r="C210" s="9" t="str">
        <f>IF(H210&lt;&gt;"",VLOOKUP(H210,'Thời Gian'!A:B,2,0),"")</f>
        <v/>
      </c>
      <c r="D210" s="9" t="str">
        <f>IF(I210&lt;&gt;"",VLOOKUP(I210,'Thời Gian'!A:B,2,0),"")</f>
        <v/>
      </c>
      <c r="E210" s="2"/>
      <c r="F210" s="25"/>
      <c r="G210" s="10" t="str">
        <f t="shared" si="6"/>
        <v/>
      </c>
      <c r="H210" s="2"/>
      <c r="I210" s="2"/>
    </row>
    <row r="211" spans="1:9" x14ac:dyDescent="0.25">
      <c r="A211" s="5" t="str">
        <f t="shared" si="7"/>
        <v/>
      </c>
      <c r="B211" s="2"/>
      <c r="C211" s="9" t="str">
        <f>IF(H211&lt;&gt;"",VLOOKUP(H211,'Thời Gian'!A:B,2,0),"")</f>
        <v/>
      </c>
      <c r="D211" s="9" t="str">
        <f>IF(I211&lt;&gt;"",VLOOKUP(I211,'Thời Gian'!A:B,2,0),"")</f>
        <v/>
      </c>
      <c r="E211" s="2"/>
      <c r="F211" s="25"/>
      <c r="G211" s="10" t="str">
        <f t="shared" si="6"/>
        <v/>
      </c>
      <c r="H211" s="2"/>
      <c r="I211" s="2"/>
    </row>
    <row r="212" spans="1:9" x14ac:dyDescent="0.25">
      <c r="A212" s="5" t="str">
        <f t="shared" si="7"/>
        <v/>
      </c>
      <c r="B212" s="2"/>
      <c r="C212" s="9" t="str">
        <f>IF(H212&lt;&gt;"",VLOOKUP(H212,'Thời Gian'!A:B,2,0),"")</f>
        <v/>
      </c>
      <c r="D212" s="9" t="str">
        <f>IF(I212&lt;&gt;"",VLOOKUP(I212,'Thời Gian'!A:B,2,0),"")</f>
        <v/>
      </c>
      <c r="E212" s="2"/>
      <c r="F212" s="25"/>
      <c r="G212" s="10" t="str">
        <f t="shared" si="6"/>
        <v/>
      </c>
      <c r="H212" s="2"/>
      <c r="I212" s="2"/>
    </row>
    <row r="213" spans="1:9" x14ac:dyDescent="0.25">
      <c r="A213" s="5" t="str">
        <f t="shared" si="7"/>
        <v/>
      </c>
      <c r="B213" s="2"/>
      <c r="C213" s="9" t="str">
        <f>IF(H213&lt;&gt;"",VLOOKUP(H213,'Thời Gian'!A:B,2,0),"")</f>
        <v/>
      </c>
      <c r="D213" s="9" t="str">
        <f>IF(I213&lt;&gt;"",VLOOKUP(I213,'Thời Gian'!A:B,2,0),"")</f>
        <v/>
      </c>
      <c r="E213" s="2"/>
      <c r="F213" s="25"/>
      <c r="G213" s="10" t="str">
        <f t="shared" si="6"/>
        <v/>
      </c>
      <c r="H213" s="2"/>
      <c r="I213" s="2"/>
    </row>
    <row r="214" spans="1:9" x14ac:dyDescent="0.25">
      <c r="A214" s="5" t="str">
        <f t="shared" si="7"/>
        <v/>
      </c>
      <c r="B214" s="2"/>
      <c r="C214" s="9" t="str">
        <f>IF(H214&lt;&gt;"",VLOOKUP(H214,'Thời Gian'!A:B,2,0),"")</f>
        <v/>
      </c>
      <c r="D214" s="9" t="str">
        <f>IF(I214&lt;&gt;"",VLOOKUP(I214,'Thời Gian'!A:B,2,0),"")</f>
        <v/>
      </c>
      <c r="E214" s="2"/>
      <c r="F214" s="25"/>
      <c r="G214" s="10" t="str">
        <f t="shared" si="6"/>
        <v/>
      </c>
      <c r="H214" s="2"/>
      <c r="I214" s="2"/>
    </row>
    <row r="215" spans="1:9" x14ac:dyDescent="0.25">
      <c r="A215" s="5" t="str">
        <f t="shared" si="7"/>
        <v/>
      </c>
      <c r="B215" s="2"/>
      <c r="C215" s="9" t="str">
        <f>IF(H215&lt;&gt;"",VLOOKUP(H215,'Thời Gian'!A:B,2,0),"")</f>
        <v/>
      </c>
      <c r="D215" s="9" t="str">
        <f>IF(I215&lt;&gt;"",VLOOKUP(I215,'Thời Gian'!A:B,2,0),"")</f>
        <v/>
      </c>
      <c r="E215" s="2"/>
      <c r="F215" s="25"/>
      <c r="G215" s="10" t="str">
        <f t="shared" si="6"/>
        <v/>
      </c>
      <c r="H215" s="2"/>
      <c r="I215" s="2"/>
    </row>
    <row r="216" spans="1:9" x14ac:dyDescent="0.25">
      <c r="A216" s="5" t="str">
        <f t="shared" si="7"/>
        <v/>
      </c>
      <c r="B216" s="2"/>
      <c r="C216" s="9" t="str">
        <f>IF(H216&lt;&gt;"",VLOOKUP(H216,'Thời Gian'!A:B,2,0),"")</f>
        <v/>
      </c>
      <c r="D216" s="9" t="str">
        <f>IF(I216&lt;&gt;"",VLOOKUP(I216,'Thời Gian'!A:B,2,0),"")</f>
        <v/>
      </c>
      <c r="E216" s="2"/>
      <c r="F216" s="25"/>
      <c r="G216" s="10" t="str">
        <f t="shared" si="6"/>
        <v/>
      </c>
      <c r="H216" s="2"/>
      <c r="I216" s="2"/>
    </row>
    <row r="217" spans="1:9" x14ac:dyDescent="0.25">
      <c r="A217" s="5" t="str">
        <f t="shared" si="7"/>
        <v/>
      </c>
      <c r="B217" s="2"/>
      <c r="C217" s="9" t="str">
        <f>IF(H217&lt;&gt;"",VLOOKUP(H217,'Thời Gian'!A:B,2,0),"")</f>
        <v/>
      </c>
      <c r="D217" s="9" t="str">
        <f>IF(I217&lt;&gt;"",VLOOKUP(I217,'Thời Gian'!A:B,2,0),"")</f>
        <v/>
      </c>
      <c r="E217" s="2"/>
      <c r="F217" s="25"/>
      <c r="G217" s="10" t="str">
        <f t="shared" si="6"/>
        <v/>
      </c>
      <c r="H217" s="2"/>
      <c r="I217" s="2"/>
    </row>
    <row r="218" spans="1:9" x14ac:dyDescent="0.25">
      <c r="A218" s="5" t="str">
        <f t="shared" si="7"/>
        <v/>
      </c>
      <c r="B218" s="2"/>
      <c r="C218" s="9" t="str">
        <f>IF(H218&lt;&gt;"",VLOOKUP(H218,'Thời Gian'!A:B,2,0),"")</f>
        <v/>
      </c>
      <c r="D218" s="9" t="str">
        <f>IF(I218&lt;&gt;"",VLOOKUP(I218,'Thời Gian'!A:B,2,0),"")</f>
        <v/>
      </c>
      <c r="E218" s="2"/>
      <c r="F218" s="25"/>
      <c r="G218" s="10" t="str">
        <f t="shared" si="6"/>
        <v/>
      </c>
      <c r="H218" s="2"/>
      <c r="I218" s="2"/>
    </row>
    <row r="219" spans="1:9" x14ac:dyDescent="0.25">
      <c r="A219" s="5" t="str">
        <f t="shared" si="7"/>
        <v/>
      </c>
      <c r="B219" s="2"/>
      <c r="C219" s="9" t="str">
        <f>IF(H219&lt;&gt;"",VLOOKUP(H219,'Thời Gian'!A:B,2,0),"")</f>
        <v/>
      </c>
      <c r="D219" s="9" t="str">
        <f>IF(I219&lt;&gt;"",VLOOKUP(I219,'Thời Gian'!A:B,2,0),"")</f>
        <v/>
      </c>
      <c r="E219" s="2"/>
      <c r="F219" s="25"/>
      <c r="G219" s="10" t="str">
        <f t="shared" si="6"/>
        <v/>
      </c>
      <c r="H219" s="2"/>
      <c r="I219" s="2"/>
    </row>
    <row r="220" spans="1:9" x14ac:dyDescent="0.25">
      <c r="A220" s="5" t="str">
        <f t="shared" si="7"/>
        <v/>
      </c>
      <c r="B220" s="2"/>
      <c r="C220" s="9" t="str">
        <f>IF(H220&lt;&gt;"",VLOOKUP(H220,'Thời Gian'!A:B,2,0),"")</f>
        <v/>
      </c>
      <c r="D220" s="9" t="str">
        <f>IF(I220&lt;&gt;"",VLOOKUP(I220,'Thời Gian'!A:B,2,0),"")</f>
        <v/>
      </c>
      <c r="E220" s="2"/>
      <c r="F220" s="25"/>
      <c r="G220" s="10" t="str">
        <f t="shared" si="6"/>
        <v/>
      </c>
      <c r="H220" s="2"/>
      <c r="I220" s="2"/>
    </row>
    <row r="221" spans="1:9" x14ac:dyDescent="0.25">
      <c r="A221" s="5" t="str">
        <f t="shared" si="7"/>
        <v/>
      </c>
      <c r="B221" s="2"/>
      <c r="C221" s="9" t="str">
        <f>IF(H221&lt;&gt;"",VLOOKUP(H221,'Thời Gian'!A:B,2,0),"")</f>
        <v/>
      </c>
      <c r="D221" s="9" t="str">
        <f>IF(I221&lt;&gt;"",VLOOKUP(I221,'Thời Gian'!A:B,2,0),"")</f>
        <v/>
      </c>
      <c r="E221" s="2"/>
      <c r="F221" s="25"/>
      <c r="G221" s="10" t="str">
        <f t="shared" si="6"/>
        <v/>
      </c>
      <c r="H221" s="2"/>
      <c r="I221" s="2"/>
    </row>
    <row r="222" spans="1:9" x14ac:dyDescent="0.25">
      <c r="A222" s="5" t="str">
        <f t="shared" si="7"/>
        <v/>
      </c>
      <c r="B222" s="2"/>
      <c r="C222" s="9" t="str">
        <f>IF(H222&lt;&gt;"",VLOOKUP(H222,'Thời Gian'!A:B,2,0),"")</f>
        <v/>
      </c>
      <c r="D222" s="9" t="str">
        <f>IF(I222&lt;&gt;"",VLOOKUP(I222,'Thời Gian'!A:B,2,0),"")</f>
        <v/>
      </c>
      <c r="E222" s="2"/>
      <c r="F222" s="25"/>
      <c r="G222" s="10" t="str">
        <f t="shared" si="6"/>
        <v/>
      </c>
      <c r="H222" s="2"/>
      <c r="I222" s="2"/>
    </row>
    <row r="223" spans="1:9" x14ac:dyDescent="0.25">
      <c r="A223" s="5" t="str">
        <f t="shared" si="7"/>
        <v/>
      </c>
      <c r="B223" s="2"/>
      <c r="C223" s="9" t="str">
        <f>IF(H223&lt;&gt;"",VLOOKUP(H223,'Thời Gian'!A:B,2,0),"")</f>
        <v/>
      </c>
      <c r="D223" s="9" t="str">
        <f>IF(I223&lt;&gt;"",VLOOKUP(I223,'Thời Gian'!A:B,2,0),"")</f>
        <v/>
      </c>
      <c r="E223" s="2"/>
      <c r="F223" s="25"/>
      <c r="G223" s="10" t="str">
        <f t="shared" si="6"/>
        <v/>
      </c>
      <c r="H223" s="2"/>
      <c r="I223" s="2"/>
    </row>
    <row r="224" spans="1:9" x14ac:dyDescent="0.25">
      <c r="A224" s="5" t="str">
        <f t="shared" si="7"/>
        <v/>
      </c>
      <c r="B224" s="2"/>
      <c r="C224" s="9" t="str">
        <f>IF(H224&lt;&gt;"",VLOOKUP(H224,'Thời Gian'!A:B,2,0),"")</f>
        <v/>
      </c>
      <c r="D224" s="9" t="str">
        <f>IF(I224&lt;&gt;"",VLOOKUP(I224,'Thời Gian'!A:B,2,0),"")</f>
        <v/>
      </c>
      <c r="E224" s="2"/>
      <c r="F224" s="25"/>
      <c r="G224" s="10" t="str">
        <f t="shared" si="6"/>
        <v/>
      </c>
      <c r="H224" s="2"/>
      <c r="I224" s="2"/>
    </row>
    <row r="225" spans="1:9" x14ac:dyDescent="0.25">
      <c r="A225" s="5" t="str">
        <f t="shared" si="7"/>
        <v/>
      </c>
      <c r="B225" s="2"/>
      <c r="C225" s="9" t="str">
        <f>IF(H225&lt;&gt;"",VLOOKUP(H225,'Thời Gian'!A:B,2,0),"")</f>
        <v/>
      </c>
      <c r="D225" s="9" t="str">
        <f>IF(I225&lt;&gt;"",VLOOKUP(I225,'Thời Gian'!A:B,2,0),"")</f>
        <v/>
      </c>
      <c r="E225" s="2"/>
      <c r="F225" s="25"/>
      <c r="G225" s="10" t="str">
        <f t="shared" si="6"/>
        <v/>
      </c>
      <c r="H225" s="2"/>
      <c r="I225" s="2"/>
    </row>
    <row r="226" spans="1:9" x14ac:dyDescent="0.25">
      <c r="A226" s="5" t="str">
        <f t="shared" si="7"/>
        <v/>
      </c>
      <c r="B226" s="2"/>
      <c r="C226" s="9" t="str">
        <f>IF(H226&lt;&gt;"",VLOOKUP(H226,'Thời Gian'!A:B,2,0),"")</f>
        <v/>
      </c>
      <c r="D226" s="9" t="str">
        <f>IF(I226&lt;&gt;"",VLOOKUP(I226,'Thời Gian'!A:B,2,0),"")</f>
        <v/>
      </c>
      <c r="E226" s="2"/>
      <c r="F226" s="25"/>
      <c r="G226" s="10" t="str">
        <f t="shared" si="6"/>
        <v/>
      </c>
      <c r="H226" s="2"/>
      <c r="I226" s="2"/>
    </row>
    <row r="227" spans="1:9" x14ac:dyDescent="0.25">
      <c r="A227" s="5" t="str">
        <f t="shared" si="7"/>
        <v/>
      </c>
      <c r="B227" s="2"/>
      <c r="C227" s="9" t="str">
        <f>IF(H227&lt;&gt;"",VLOOKUP(H227,'Thời Gian'!A:B,2,0),"")</f>
        <v/>
      </c>
      <c r="D227" s="9" t="str">
        <f>IF(I227&lt;&gt;"",VLOOKUP(I227,'Thời Gian'!A:B,2,0),"")</f>
        <v/>
      </c>
      <c r="E227" s="2"/>
      <c r="F227" s="25"/>
      <c r="G227" s="10" t="str">
        <f t="shared" si="6"/>
        <v/>
      </c>
      <c r="H227" s="2"/>
      <c r="I227" s="2"/>
    </row>
    <row r="228" spans="1:9" x14ac:dyDescent="0.25">
      <c r="A228" s="5" t="str">
        <f t="shared" si="7"/>
        <v/>
      </c>
      <c r="B228" s="2"/>
      <c r="C228" s="9" t="str">
        <f>IF(H228&lt;&gt;"",VLOOKUP(H228,'Thời Gian'!A:B,2,0),"")</f>
        <v/>
      </c>
      <c r="D228" s="9" t="str">
        <f>IF(I228&lt;&gt;"",VLOOKUP(I228,'Thời Gian'!A:B,2,0),"")</f>
        <v/>
      </c>
      <c r="E228" s="2"/>
      <c r="F228" s="25"/>
      <c r="G228" s="10" t="str">
        <f t="shared" si="6"/>
        <v/>
      </c>
      <c r="H228" s="2"/>
      <c r="I228" s="2"/>
    </row>
    <row r="229" spans="1:9" x14ac:dyDescent="0.25">
      <c r="A229" s="5" t="str">
        <f t="shared" si="7"/>
        <v/>
      </c>
      <c r="B229" s="2"/>
      <c r="C229" s="9" t="str">
        <f>IF(H229&lt;&gt;"",VLOOKUP(H229,'Thời Gian'!A:B,2,0),"")</f>
        <v/>
      </c>
      <c r="D229" s="9" t="str">
        <f>IF(I229&lt;&gt;"",VLOOKUP(I229,'Thời Gian'!A:B,2,0),"")</f>
        <v/>
      </c>
      <c r="E229" s="2"/>
      <c r="F229" s="25"/>
      <c r="G229" s="10" t="str">
        <f t="shared" si="6"/>
        <v/>
      </c>
      <c r="H229" s="2"/>
      <c r="I229" s="2"/>
    </row>
    <row r="230" spans="1:9" x14ac:dyDescent="0.25">
      <c r="A230" s="5" t="str">
        <f t="shared" si="7"/>
        <v/>
      </c>
      <c r="B230" s="2"/>
      <c r="C230" s="9" t="str">
        <f>IF(H230&lt;&gt;"",VLOOKUP(H230,'Thời Gian'!A:B,2,0),"")</f>
        <v/>
      </c>
      <c r="D230" s="9" t="str">
        <f>IF(I230&lt;&gt;"",VLOOKUP(I230,'Thời Gian'!A:B,2,0),"")</f>
        <v/>
      </c>
      <c r="E230" s="2"/>
      <c r="F230" s="25"/>
      <c r="G230" s="10" t="str">
        <f t="shared" si="6"/>
        <v/>
      </c>
      <c r="H230" s="2"/>
      <c r="I230" s="2"/>
    </row>
    <row r="231" spans="1:9" x14ac:dyDescent="0.25">
      <c r="A231" s="5" t="str">
        <f t="shared" si="7"/>
        <v/>
      </c>
      <c r="B231" s="2"/>
      <c r="C231" s="9" t="str">
        <f>IF(H231&lt;&gt;"",VLOOKUP(H231,'Thời Gian'!A:B,2,0),"")</f>
        <v/>
      </c>
      <c r="D231" s="9" t="str">
        <f>IF(I231&lt;&gt;"",VLOOKUP(I231,'Thời Gian'!A:B,2,0),"")</f>
        <v/>
      </c>
      <c r="E231" s="2"/>
      <c r="F231" s="25"/>
      <c r="G231" s="10" t="str">
        <f t="shared" si="6"/>
        <v/>
      </c>
      <c r="H231" s="2"/>
      <c r="I231" s="2"/>
    </row>
    <row r="232" spans="1:9" x14ac:dyDescent="0.25">
      <c r="A232" s="5" t="str">
        <f t="shared" si="7"/>
        <v/>
      </c>
      <c r="B232" s="2"/>
      <c r="C232" s="9" t="str">
        <f>IF(H232&lt;&gt;"",VLOOKUP(H232,'Thời Gian'!A:B,2,0),"")</f>
        <v/>
      </c>
      <c r="D232" s="9" t="str">
        <f>IF(I232&lt;&gt;"",VLOOKUP(I232,'Thời Gian'!A:B,2,0),"")</f>
        <v/>
      </c>
      <c r="E232" s="2"/>
      <c r="F232" s="25"/>
      <c r="G232" s="10" t="str">
        <f t="shared" si="6"/>
        <v/>
      </c>
      <c r="H232" s="2"/>
      <c r="I232" s="2"/>
    </row>
    <row r="233" spans="1:9" x14ac:dyDescent="0.25">
      <c r="A233" s="5" t="str">
        <f t="shared" si="7"/>
        <v/>
      </c>
      <c r="B233" s="2"/>
      <c r="C233" s="9" t="str">
        <f>IF(H233&lt;&gt;"",VLOOKUP(H233,'Thời Gian'!A:B,2,0),"")</f>
        <v/>
      </c>
      <c r="D233" s="9" t="str">
        <f>IF(I233&lt;&gt;"",VLOOKUP(I233,'Thời Gian'!A:B,2,0),"")</f>
        <v/>
      </c>
      <c r="E233" s="2"/>
      <c r="F233" s="25"/>
      <c r="G233" s="10" t="str">
        <f t="shared" si="6"/>
        <v/>
      </c>
      <c r="H233" s="2"/>
      <c r="I233" s="2"/>
    </row>
    <row r="234" spans="1:9" x14ac:dyDescent="0.25">
      <c r="A234" s="5" t="str">
        <f t="shared" si="7"/>
        <v/>
      </c>
      <c r="B234" s="2"/>
      <c r="C234" s="9" t="str">
        <f>IF(H234&lt;&gt;"",VLOOKUP(H234,'Thời Gian'!A:B,2,0),"")</f>
        <v/>
      </c>
      <c r="D234" s="9" t="str">
        <f>IF(I234&lt;&gt;"",VLOOKUP(I234,'Thời Gian'!A:B,2,0),"")</f>
        <v/>
      </c>
      <c r="E234" s="2"/>
      <c r="F234" s="25"/>
      <c r="G234" s="10" t="str">
        <f t="shared" si="6"/>
        <v/>
      </c>
      <c r="H234" s="2"/>
      <c r="I234" s="2"/>
    </row>
    <row r="235" spans="1:9" x14ac:dyDescent="0.25">
      <c r="A235" s="5" t="str">
        <f t="shared" si="7"/>
        <v/>
      </c>
      <c r="B235" s="2"/>
      <c r="C235" s="9" t="str">
        <f>IF(H235&lt;&gt;"",VLOOKUP(H235,'Thời Gian'!A:B,2,0),"")</f>
        <v/>
      </c>
      <c r="D235" s="9" t="str">
        <f>IF(I235&lt;&gt;"",VLOOKUP(I235,'Thời Gian'!A:B,2,0),"")</f>
        <v/>
      </c>
      <c r="E235" s="2"/>
      <c r="F235" s="25"/>
      <c r="G235" s="10" t="str">
        <f t="shared" si="6"/>
        <v/>
      </c>
      <c r="H235" s="2"/>
      <c r="I235" s="2"/>
    </row>
    <row r="236" spans="1:9" x14ac:dyDescent="0.25">
      <c r="A236" s="5" t="str">
        <f t="shared" si="7"/>
        <v/>
      </c>
      <c r="B236" s="2"/>
      <c r="C236" s="9" t="str">
        <f>IF(H236&lt;&gt;"",VLOOKUP(H236,'Thời Gian'!A:B,2,0),"")</f>
        <v/>
      </c>
      <c r="D236" s="9" t="str">
        <f>IF(I236&lt;&gt;"",VLOOKUP(I236,'Thời Gian'!A:B,2,0),"")</f>
        <v/>
      </c>
      <c r="E236" s="2"/>
      <c r="F236" s="25"/>
      <c r="G236" s="10" t="str">
        <f t="shared" si="6"/>
        <v/>
      </c>
      <c r="H236" s="2"/>
      <c r="I236" s="2"/>
    </row>
    <row r="237" spans="1:9" x14ac:dyDescent="0.25">
      <c r="A237" s="5" t="str">
        <f t="shared" si="7"/>
        <v/>
      </c>
      <c r="B237" s="2"/>
      <c r="C237" s="9" t="str">
        <f>IF(H237&lt;&gt;"",VLOOKUP(H237,'Thời Gian'!A:B,2,0),"")</f>
        <v/>
      </c>
      <c r="D237" s="9" t="str">
        <f>IF(I237&lt;&gt;"",VLOOKUP(I237,'Thời Gian'!A:B,2,0),"")</f>
        <v/>
      </c>
      <c r="E237" s="2"/>
      <c r="F237" s="25"/>
      <c r="G237" s="10" t="str">
        <f t="shared" si="6"/>
        <v/>
      </c>
      <c r="H237" s="2"/>
      <c r="I237" s="2"/>
    </row>
    <row r="238" spans="1:9" x14ac:dyDescent="0.25">
      <c r="A238" s="5" t="str">
        <f t="shared" si="7"/>
        <v/>
      </c>
      <c r="B238" s="2"/>
      <c r="C238" s="9" t="str">
        <f>IF(H238&lt;&gt;"",VLOOKUP(H238,'Thời Gian'!A:B,2,0),"")</f>
        <v/>
      </c>
      <c r="D238" s="9" t="str">
        <f>IF(I238&lt;&gt;"",VLOOKUP(I238,'Thời Gian'!A:B,2,0),"")</f>
        <v/>
      </c>
      <c r="E238" s="2"/>
      <c r="F238" s="25"/>
      <c r="G238" s="10" t="str">
        <f t="shared" si="6"/>
        <v/>
      </c>
      <c r="H238" s="2"/>
      <c r="I238" s="2"/>
    </row>
    <row r="239" spans="1:9" x14ac:dyDescent="0.25">
      <c r="A239" s="5" t="str">
        <f t="shared" si="7"/>
        <v/>
      </c>
      <c r="B239" s="2"/>
      <c r="C239" s="9" t="str">
        <f>IF(H239&lt;&gt;"",VLOOKUP(H239,'Thời Gian'!A:B,2,0),"")</f>
        <v/>
      </c>
      <c r="D239" s="9" t="str">
        <f>IF(I239&lt;&gt;"",VLOOKUP(I239,'Thời Gian'!A:B,2,0),"")</f>
        <v/>
      </c>
      <c r="E239" s="2"/>
      <c r="F239" s="25"/>
      <c r="G239" s="10" t="str">
        <f t="shared" si="6"/>
        <v/>
      </c>
      <c r="H239" s="2"/>
      <c r="I239" s="2"/>
    </row>
    <row r="240" spans="1:9" x14ac:dyDescent="0.25">
      <c r="A240" s="5" t="str">
        <f t="shared" si="7"/>
        <v/>
      </c>
      <c r="B240" s="2"/>
      <c r="C240" s="9" t="str">
        <f>IF(H240&lt;&gt;"",VLOOKUP(H240,'Thời Gian'!A:B,2,0),"")</f>
        <v/>
      </c>
      <c r="D240" s="9" t="str">
        <f>IF(I240&lt;&gt;"",VLOOKUP(I240,'Thời Gian'!A:B,2,0),"")</f>
        <v/>
      </c>
      <c r="E240" s="2"/>
      <c r="F240" s="25"/>
      <c r="G240" s="10" t="str">
        <f t="shared" si="6"/>
        <v/>
      </c>
      <c r="H240" s="2"/>
      <c r="I240" s="2"/>
    </row>
    <row r="241" spans="1:9" x14ac:dyDescent="0.25">
      <c r="A241" s="5" t="str">
        <f t="shared" si="7"/>
        <v/>
      </c>
      <c r="B241" s="2"/>
      <c r="C241" s="9" t="str">
        <f>IF(H241&lt;&gt;"",VLOOKUP(H241,'Thời Gian'!A:B,2,0),"")</f>
        <v/>
      </c>
      <c r="D241" s="9" t="str">
        <f>IF(I241&lt;&gt;"",VLOOKUP(I241,'Thời Gian'!A:B,2,0),"")</f>
        <v/>
      </c>
      <c r="E241" s="2"/>
      <c r="F241" s="25"/>
      <c r="G241" s="10" t="str">
        <f t="shared" si="6"/>
        <v/>
      </c>
      <c r="H241" s="2"/>
      <c r="I241" s="2"/>
    </row>
    <row r="242" spans="1:9" x14ac:dyDescent="0.25">
      <c r="A242" s="5" t="str">
        <f t="shared" si="7"/>
        <v/>
      </c>
      <c r="B242" s="2"/>
      <c r="C242" s="9" t="str">
        <f>IF(H242&lt;&gt;"",VLOOKUP(H242,'Thời Gian'!A:B,2,0),"")</f>
        <v/>
      </c>
      <c r="D242" s="9" t="str">
        <f>IF(I242&lt;&gt;"",VLOOKUP(I242,'Thời Gian'!A:B,2,0),"")</f>
        <v/>
      </c>
      <c r="E242" s="2"/>
      <c r="F242" s="25"/>
      <c r="G242" s="10" t="str">
        <f t="shared" si="6"/>
        <v/>
      </c>
      <c r="H242" s="2"/>
      <c r="I242" s="2"/>
    </row>
    <row r="243" spans="1:9" x14ac:dyDescent="0.25">
      <c r="A243" s="5" t="str">
        <f t="shared" si="7"/>
        <v/>
      </c>
      <c r="B243" s="2"/>
      <c r="C243" s="9" t="str">
        <f>IF(H243&lt;&gt;"",VLOOKUP(H243,'Thời Gian'!A:B,2,0),"")</f>
        <v/>
      </c>
      <c r="D243" s="9" t="str">
        <f>IF(I243&lt;&gt;"",VLOOKUP(I243,'Thời Gian'!A:B,2,0),"")</f>
        <v/>
      </c>
      <c r="E243" s="2"/>
      <c r="F243" s="25"/>
      <c r="G243" s="10" t="str">
        <f t="shared" si="6"/>
        <v/>
      </c>
      <c r="H243" s="2"/>
      <c r="I243" s="2"/>
    </row>
    <row r="244" spans="1:9" x14ac:dyDescent="0.25">
      <c r="A244" s="5" t="str">
        <f t="shared" si="7"/>
        <v/>
      </c>
      <c r="B244" s="2"/>
      <c r="C244" s="9" t="str">
        <f>IF(H244&lt;&gt;"",VLOOKUP(H244,'Thời Gian'!A:B,2,0),"")</f>
        <v/>
      </c>
      <c r="D244" s="9" t="str">
        <f>IF(I244&lt;&gt;"",VLOOKUP(I244,'Thời Gian'!A:B,2,0),"")</f>
        <v/>
      </c>
      <c r="E244" s="2"/>
      <c r="F244" s="25"/>
      <c r="G244" s="10" t="str">
        <f t="shared" si="6"/>
        <v/>
      </c>
      <c r="H244" s="2"/>
      <c r="I244" s="2"/>
    </row>
    <row r="245" spans="1:9" x14ac:dyDescent="0.25">
      <c r="A245" s="5" t="str">
        <f t="shared" si="7"/>
        <v/>
      </c>
      <c r="B245" s="2"/>
      <c r="C245" s="9" t="str">
        <f>IF(H245&lt;&gt;"",VLOOKUP(H245,'Thời Gian'!A:B,2,0),"")</f>
        <v/>
      </c>
      <c r="D245" s="9" t="str">
        <f>IF(I245&lt;&gt;"",VLOOKUP(I245,'Thời Gian'!A:B,2,0),"")</f>
        <v/>
      </c>
      <c r="E245" s="2"/>
      <c r="F245" s="25"/>
      <c r="G245" s="10" t="str">
        <f t="shared" si="6"/>
        <v/>
      </c>
      <c r="H245" s="2"/>
      <c r="I245" s="2"/>
    </row>
    <row r="246" spans="1:9" x14ac:dyDescent="0.25">
      <c r="A246" s="5" t="str">
        <f t="shared" si="7"/>
        <v/>
      </c>
      <c r="B246" s="2"/>
      <c r="C246" s="9" t="str">
        <f>IF(H246&lt;&gt;"",VLOOKUP(H246,'Thời Gian'!A:B,2,0),"")</f>
        <v/>
      </c>
      <c r="D246" s="9" t="str">
        <f>IF(I246&lt;&gt;"",VLOOKUP(I246,'Thời Gian'!A:B,2,0),"")</f>
        <v/>
      </c>
      <c r="E246" s="2"/>
      <c r="F246" s="25"/>
      <c r="G246" s="10" t="str">
        <f t="shared" si="6"/>
        <v/>
      </c>
      <c r="H246" s="2"/>
      <c r="I246" s="2"/>
    </row>
    <row r="247" spans="1:9" x14ac:dyDescent="0.25">
      <c r="A247" s="5" t="str">
        <f t="shared" si="7"/>
        <v/>
      </c>
      <c r="B247" s="2"/>
      <c r="C247" s="9" t="str">
        <f>IF(H247&lt;&gt;"",VLOOKUP(H247,'Thời Gian'!A:B,2,0),"")</f>
        <v/>
      </c>
      <c r="D247" s="9" t="str">
        <f>IF(I247&lt;&gt;"",VLOOKUP(I247,'Thời Gian'!A:B,2,0),"")</f>
        <v/>
      </c>
      <c r="E247" s="2"/>
      <c r="F247" s="25"/>
      <c r="G247" s="10" t="str">
        <f t="shared" si="6"/>
        <v/>
      </c>
      <c r="H247" s="2"/>
      <c r="I247" s="2"/>
    </row>
    <row r="248" spans="1:9" x14ac:dyDescent="0.25">
      <c r="A248" s="5" t="str">
        <f t="shared" si="7"/>
        <v/>
      </c>
      <c r="B248" s="2"/>
      <c r="C248" s="9" t="str">
        <f>IF(H248&lt;&gt;"",VLOOKUP(H248,'Thời Gian'!A:B,2,0),"")</f>
        <v/>
      </c>
      <c r="D248" s="9" t="str">
        <f>IF(I248&lt;&gt;"",VLOOKUP(I248,'Thời Gian'!A:B,2,0),"")</f>
        <v/>
      </c>
      <c r="E248" s="2"/>
      <c r="F248" s="25"/>
      <c r="G248" s="10" t="str">
        <f t="shared" si="6"/>
        <v/>
      </c>
      <c r="H248" s="2"/>
      <c r="I248" s="2"/>
    </row>
    <row r="249" spans="1:9" x14ac:dyDescent="0.25">
      <c r="A249" s="5" t="str">
        <f t="shared" si="7"/>
        <v/>
      </c>
      <c r="B249" s="2"/>
      <c r="C249" s="9" t="str">
        <f>IF(H249&lt;&gt;"",VLOOKUP(H249,'Thời Gian'!A:B,2,0),"")</f>
        <v/>
      </c>
      <c r="D249" s="9" t="str">
        <f>IF(I249&lt;&gt;"",VLOOKUP(I249,'Thời Gian'!A:B,2,0),"")</f>
        <v/>
      </c>
      <c r="E249" s="2"/>
      <c r="F249" s="25"/>
      <c r="G249" s="10" t="str">
        <f t="shared" si="6"/>
        <v/>
      </c>
      <c r="H249" s="2"/>
      <c r="I249" s="2"/>
    </row>
    <row r="250" spans="1:9" x14ac:dyDescent="0.25">
      <c r="A250" s="5" t="str">
        <f t="shared" si="7"/>
        <v/>
      </c>
      <c r="B250" s="2"/>
      <c r="C250" s="9" t="str">
        <f>IF(H250&lt;&gt;"",VLOOKUP(H250,'Thời Gian'!A:B,2,0),"")</f>
        <v/>
      </c>
      <c r="D250" s="9" t="str">
        <f>IF(I250&lt;&gt;"",VLOOKUP(I250,'Thời Gian'!A:B,2,0),"")</f>
        <v/>
      </c>
      <c r="E250" s="2"/>
      <c r="F250" s="25"/>
      <c r="G250" s="10" t="str">
        <f t="shared" si="6"/>
        <v/>
      </c>
      <c r="H250" s="2"/>
      <c r="I250" s="2"/>
    </row>
    <row r="251" spans="1:9" x14ac:dyDescent="0.25">
      <c r="A251" s="5" t="str">
        <f t="shared" si="7"/>
        <v/>
      </c>
      <c r="B251" s="2"/>
      <c r="C251" s="9" t="str">
        <f>IF(H251&lt;&gt;"",VLOOKUP(H251,'Thời Gian'!A:B,2,0),"")</f>
        <v/>
      </c>
      <c r="D251" s="9" t="str">
        <f>IF(I251&lt;&gt;"",VLOOKUP(I251,'Thời Gian'!A:B,2,0),"")</f>
        <v/>
      </c>
      <c r="E251" s="2"/>
      <c r="F251" s="25"/>
      <c r="G251" s="10" t="str">
        <f t="shared" si="6"/>
        <v/>
      </c>
      <c r="H251" s="2"/>
      <c r="I251" s="2"/>
    </row>
    <row r="252" spans="1:9" x14ac:dyDescent="0.25">
      <c r="A252" s="5" t="str">
        <f t="shared" si="7"/>
        <v/>
      </c>
      <c r="B252" s="2"/>
      <c r="C252" s="9" t="str">
        <f>IF(H252&lt;&gt;"",VLOOKUP(H252,'Thời Gian'!A:B,2,0),"")</f>
        <v/>
      </c>
      <c r="D252" s="9" t="str">
        <f>IF(I252&lt;&gt;"",VLOOKUP(I252,'Thời Gian'!A:B,2,0),"")</f>
        <v/>
      </c>
      <c r="E252" s="2"/>
      <c r="F252" s="25"/>
      <c r="G252" s="10" t="str">
        <f t="shared" si="6"/>
        <v/>
      </c>
      <c r="H252" s="2"/>
      <c r="I252" s="2"/>
    </row>
    <row r="253" spans="1:9" x14ac:dyDescent="0.25">
      <c r="A253" s="5" t="str">
        <f t="shared" si="7"/>
        <v/>
      </c>
      <c r="B253" s="2"/>
      <c r="C253" s="9" t="str">
        <f>IF(H253&lt;&gt;"",VLOOKUP(H253,'Thời Gian'!A:B,2,0),"")</f>
        <v/>
      </c>
      <c r="D253" s="9" t="str">
        <f>IF(I253&lt;&gt;"",VLOOKUP(I253,'Thời Gian'!A:B,2,0),"")</f>
        <v/>
      </c>
      <c r="E253" s="2"/>
      <c r="F253" s="25"/>
      <c r="G253" s="10" t="str">
        <f t="shared" si="6"/>
        <v/>
      </c>
      <c r="H253" s="2"/>
      <c r="I253" s="2"/>
    </row>
    <row r="254" spans="1:9" x14ac:dyDescent="0.25">
      <c r="A254" s="5" t="str">
        <f t="shared" si="7"/>
        <v/>
      </c>
      <c r="B254" s="2"/>
      <c r="C254" s="9" t="str">
        <f>IF(H254&lt;&gt;"",VLOOKUP(H254,'Thời Gian'!A:B,2,0),"")</f>
        <v/>
      </c>
      <c r="D254" s="9" t="str">
        <f>IF(I254&lt;&gt;"",VLOOKUP(I254,'Thời Gian'!A:B,2,0),"")</f>
        <v/>
      </c>
      <c r="E254" s="2"/>
      <c r="F254" s="25"/>
      <c r="G254" s="10" t="str">
        <f t="shared" si="6"/>
        <v/>
      </c>
      <c r="H254" s="2"/>
      <c r="I254" s="2"/>
    </row>
    <row r="255" spans="1:9" x14ac:dyDescent="0.25">
      <c r="A255" s="5" t="str">
        <f t="shared" si="7"/>
        <v/>
      </c>
      <c r="B255" s="2"/>
      <c r="C255" s="9" t="str">
        <f>IF(H255&lt;&gt;"",VLOOKUP(H255,'Thời Gian'!A:B,2,0),"")</f>
        <v/>
      </c>
      <c r="D255" s="9" t="str">
        <f>IF(I255&lt;&gt;"",VLOOKUP(I255,'Thời Gian'!A:B,2,0),"")</f>
        <v/>
      </c>
      <c r="E255" s="2"/>
      <c r="F255" s="25"/>
      <c r="G255" s="10" t="str">
        <f t="shared" si="6"/>
        <v/>
      </c>
      <c r="H255" s="2"/>
      <c r="I255" s="2"/>
    </row>
    <row r="256" spans="1:9" x14ac:dyDescent="0.25">
      <c r="A256" s="5" t="str">
        <f t="shared" si="7"/>
        <v/>
      </c>
      <c r="B256" s="2"/>
      <c r="C256" s="9" t="str">
        <f>IF(H256&lt;&gt;"",VLOOKUP(H256,'Thời Gian'!A:B,2,0),"")</f>
        <v/>
      </c>
      <c r="D256" s="9" t="str">
        <f>IF(I256&lt;&gt;"",VLOOKUP(I256,'Thời Gian'!A:B,2,0),"")</f>
        <v/>
      </c>
      <c r="E256" s="2"/>
      <c r="F256" s="25"/>
      <c r="G256" s="10" t="str">
        <f t="shared" si="6"/>
        <v/>
      </c>
      <c r="H256" s="2"/>
      <c r="I256" s="2"/>
    </row>
    <row r="257" spans="1:9" x14ac:dyDescent="0.25">
      <c r="A257" s="5" t="str">
        <f t="shared" si="7"/>
        <v/>
      </c>
      <c r="B257" s="2"/>
      <c r="C257" s="9" t="str">
        <f>IF(H257&lt;&gt;"",VLOOKUP(H257,'Thời Gian'!A:B,2,0),"")</f>
        <v/>
      </c>
      <c r="D257" s="9" t="str">
        <f>IF(I257&lt;&gt;"",VLOOKUP(I257,'Thời Gian'!A:B,2,0),"")</f>
        <v/>
      </c>
      <c r="E257" s="2"/>
      <c r="F257" s="25"/>
      <c r="G257" s="10" t="str">
        <f t="shared" si="6"/>
        <v/>
      </c>
      <c r="H257" s="2"/>
      <c r="I257" s="2"/>
    </row>
    <row r="258" spans="1:9" x14ac:dyDescent="0.25">
      <c r="A258" s="5" t="str">
        <f t="shared" si="7"/>
        <v/>
      </c>
      <c r="B258" s="2"/>
      <c r="C258" s="9" t="str">
        <f>IF(H258&lt;&gt;"",VLOOKUP(H258,'Thời Gian'!A:B,2,0),"")</f>
        <v/>
      </c>
      <c r="D258" s="9" t="str">
        <f>IF(I258&lt;&gt;"",VLOOKUP(I258,'Thời Gian'!A:B,2,0),"")</f>
        <v/>
      </c>
      <c r="E258" s="2"/>
      <c r="F258" s="25"/>
      <c r="G258" s="10" t="str">
        <f t="shared" si="6"/>
        <v/>
      </c>
      <c r="H258" s="2"/>
      <c r="I258" s="2"/>
    </row>
    <row r="259" spans="1:9" x14ac:dyDescent="0.25">
      <c r="A259" s="5" t="str">
        <f t="shared" si="7"/>
        <v/>
      </c>
      <c r="B259" s="2"/>
      <c r="C259" s="9" t="str">
        <f>IF(H259&lt;&gt;"",VLOOKUP(H259,'Thời Gian'!A:B,2,0),"")</f>
        <v/>
      </c>
      <c r="D259" s="9" t="str">
        <f>IF(I259&lt;&gt;"",VLOOKUP(I259,'Thời Gian'!A:B,2,0),"")</f>
        <v/>
      </c>
      <c r="E259" s="2"/>
      <c r="F259" s="25"/>
      <c r="G259" s="10" t="str">
        <f t="shared" ref="G259:G322" si="8">IF(B259&lt;&gt;"",COUNTIFS(B:B,B259,F:F,TRUE)/COUNTIFS(B:B,B259),"")</f>
        <v/>
      </c>
      <c r="H259" s="2"/>
      <c r="I259" s="2"/>
    </row>
    <row r="260" spans="1:9" x14ac:dyDescent="0.25">
      <c r="A260" s="5" t="str">
        <f t="shared" ref="A260:A323" si="9">IF(B260&lt;&gt;"",IF(B260&lt;&gt;B259,A259+1,A259),"")</f>
        <v/>
      </c>
      <c r="B260" s="2"/>
      <c r="C260" s="9" t="str">
        <f>IF(H260&lt;&gt;"",VLOOKUP(H260,'Thời Gian'!A:B,2,0),"")</f>
        <v/>
      </c>
      <c r="D260" s="9" t="str">
        <f>IF(I260&lt;&gt;"",VLOOKUP(I260,'Thời Gian'!A:B,2,0),"")</f>
        <v/>
      </c>
      <c r="E260" s="2"/>
      <c r="F260" s="25"/>
      <c r="G260" s="10" t="str">
        <f t="shared" si="8"/>
        <v/>
      </c>
      <c r="H260" s="2"/>
      <c r="I260" s="2"/>
    </row>
    <row r="261" spans="1:9" x14ac:dyDescent="0.25">
      <c r="A261" s="5" t="str">
        <f t="shared" si="9"/>
        <v/>
      </c>
      <c r="B261" s="2"/>
      <c r="C261" s="9" t="str">
        <f>IF(H261&lt;&gt;"",VLOOKUP(H261,'Thời Gian'!A:B,2,0),"")</f>
        <v/>
      </c>
      <c r="D261" s="9" t="str">
        <f>IF(I261&lt;&gt;"",VLOOKUP(I261,'Thời Gian'!A:B,2,0),"")</f>
        <v/>
      </c>
      <c r="E261" s="2"/>
      <c r="F261" s="25"/>
      <c r="G261" s="10" t="str">
        <f t="shared" si="8"/>
        <v/>
      </c>
      <c r="H261" s="2"/>
      <c r="I261" s="2"/>
    </row>
    <row r="262" spans="1:9" x14ac:dyDescent="0.25">
      <c r="A262" s="5" t="str">
        <f t="shared" si="9"/>
        <v/>
      </c>
      <c r="B262" s="2"/>
      <c r="C262" s="9" t="str">
        <f>IF(H262&lt;&gt;"",VLOOKUP(H262,'Thời Gian'!A:B,2,0),"")</f>
        <v/>
      </c>
      <c r="D262" s="9" t="str">
        <f>IF(I262&lt;&gt;"",VLOOKUP(I262,'Thời Gian'!A:B,2,0),"")</f>
        <v/>
      </c>
      <c r="E262" s="2"/>
      <c r="F262" s="25"/>
      <c r="G262" s="10" t="str">
        <f t="shared" si="8"/>
        <v/>
      </c>
      <c r="H262" s="2"/>
      <c r="I262" s="2"/>
    </row>
    <row r="263" spans="1:9" x14ac:dyDescent="0.25">
      <c r="A263" s="5" t="str">
        <f t="shared" si="9"/>
        <v/>
      </c>
      <c r="B263" s="2"/>
      <c r="C263" s="9" t="str">
        <f>IF(H263&lt;&gt;"",VLOOKUP(H263,'Thời Gian'!A:B,2,0),"")</f>
        <v/>
      </c>
      <c r="D263" s="9" t="str">
        <f>IF(I263&lt;&gt;"",VLOOKUP(I263,'Thời Gian'!A:B,2,0),"")</f>
        <v/>
      </c>
      <c r="E263" s="2"/>
      <c r="F263" s="25"/>
      <c r="G263" s="10" t="str">
        <f t="shared" si="8"/>
        <v/>
      </c>
      <c r="H263" s="2"/>
      <c r="I263" s="2"/>
    </row>
    <row r="264" spans="1:9" x14ac:dyDescent="0.25">
      <c r="A264" s="5" t="str">
        <f t="shared" si="9"/>
        <v/>
      </c>
      <c r="B264" s="2"/>
      <c r="C264" s="9" t="str">
        <f>IF(H264&lt;&gt;"",VLOOKUP(H264,'Thời Gian'!A:B,2,0),"")</f>
        <v/>
      </c>
      <c r="D264" s="9" t="str">
        <f>IF(I264&lt;&gt;"",VLOOKUP(I264,'Thời Gian'!A:B,2,0),"")</f>
        <v/>
      </c>
      <c r="E264" s="2"/>
      <c r="F264" s="25"/>
      <c r="G264" s="10" t="str">
        <f t="shared" si="8"/>
        <v/>
      </c>
      <c r="H264" s="2"/>
      <c r="I264" s="2"/>
    </row>
    <row r="265" spans="1:9" x14ac:dyDescent="0.25">
      <c r="A265" s="5" t="str">
        <f t="shared" si="9"/>
        <v/>
      </c>
      <c r="B265" s="2"/>
      <c r="C265" s="9" t="str">
        <f>IF(H265&lt;&gt;"",VLOOKUP(H265,'Thời Gian'!A:B,2,0),"")</f>
        <v/>
      </c>
      <c r="D265" s="9" t="str">
        <f>IF(I265&lt;&gt;"",VLOOKUP(I265,'Thời Gian'!A:B,2,0),"")</f>
        <v/>
      </c>
      <c r="E265" s="2"/>
      <c r="F265" s="25"/>
      <c r="G265" s="10" t="str">
        <f t="shared" si="8"/>
        <v/>
      </c>
      <c r="H265" s="2"/>
      <c r="I265" s="2"/>
    </row>
    <row r="266" spans="1:9" x14ac:dyDescent="0.25">
      <c r="A266" s="5" t="str">
        <f t="shared" si="9"/>
        <v/>
      </c>
      <c r="B266" s="2"/>
      <c r="C266" s="9" t="str">
        <f>IF(H266&lt;&gt;"",VLOOKUP(H266,'Thời Gian'!A:B,2,0),"")</f>
        <v/>
      </c>
      <c r="D266" s="9" t="str">
        <f>IF(I266&lt;&gt;"",VLOOKUP(I266,'Thời Gian'!A:B,2,0),"")</f>
        <v/>
      </c>
      <c r="E266" s="2"/>
      <c r="F266" s="25"/>
      <c r="G266" s="10" t="str">
        <f t="shared" si="8"/>
        <v/>
      </c>
      <c r="H266" s="2"/>
      <c r="I266" s="2"/>
    </row>
    <row r="267" spans="1:9" x14ac:dyDescent="0.25">
      <c r="A267" s="5" t="str">
        <f t="shared" si="9"/>
        <v/>
      </c>
      <c r="B267" s="2"/>
      <c r="C267" s="9" t="str">
        <f>IF(H267&lt;&gt;"",VLOOKUP(H267,'Thời Gian'!A:B,2,0),"")</f>
        <v/>
      </c>
      <c r="D267" s="9" t="str">
        <f>IF(I267&lt;&gt;"",VLOOKUP(I267,'Thời Gian'!A:B,2,0),"")</f>
        <v/>
      </c>
      <c r="E267" s="2"/>
      <c r="F267" s="25"/>
      <c r="G267" s="10" t="str">
        <f t="shared" si="8"/>
        <v/>
      </c>
      <c r="H267" s="2"/>
      <c r="I267" s="2"/>
    </row>
    <row r="268" spans="1:9" x14ac:dyDescent="0.25">
      <c r="A268" s="5" t="str">
        <f t="shared" si="9"/>
        <v/>
      </c>
      <c r="B268" s="2"/>
      <c r="C268" s="9" t="str">
        <f>IF(H268&lt;&gt;"",VLOOKUP(H268,'Thời Gian'!A:B,2,0),"")</f>
        <v/>
      </c>
      <c r="D268" s="9" t="str">
        <f>IF(I268&lt;&gt;"",VLOOKUP(I268,'Thời Gian'!A:B,2,0),"")</f>
        <v/>
      </c>
      <c r="E268" s="2"/>
      <c r="F268" s="25"/>
      <c r="G268" s="10" t="str">
        <f t="shared" si="8"/>
        <v/>
      </c>
      <c r="H268" s="2"/>
      <c r="I268" s="2"/>
    </row>
    <row r="269" spans="1:9" x14ac:dyDescent="0.25">
      <c r="A269" s="5" t="str">
        <f t="shared" si="9"/>
        <v/>
      </c>
      <c r="B269" s="2"/>
      <c r="C269" s="9" t="str">
        <f>IF(H269&lt;&gt;"",VLOOKUP(H269,'Thời Gian'!A:B,2,0),"")</f>
        <v/>
      </c>
      <c r="D269" s="9" t="str">
        <f>IF(I269&lt;&gt;"",VLOOKUP(I269,'Thời Gian'!A:B,2,0),"")</f>
        <v/>
      </c>
      <c r="E269" s="2"/>
      <c r="F269" s="25"/>
      <c r="G269" s="10" t="str">
        <f t="shared" si="8"/>
        <v/>
      </c>
      <c r="H269" s="2"/>
      <c r="I269" s="2"/>
    </row>
    <row r="270" spans="1:9" x14ac:dyDescent="0.25">
      <c r="A270" s="5" t="str">
        <f t="shared" si="9"/>
        <v/>
      </c>
      <c r="B270" s="2"/>
      <c r="C270" s="9" t="str">
        <f>IF(H270&lt;&gt;"",VLOOKUP(H270,'Thời Gian'!A:B,2,0),"")</f>
        <v/>
      </c>
      <c r="D270" s="9" t="str">
        <f>IF(I270&lt;&gt;"",VLOOKUP(I270,'Thời Gian'!A:B,2,0),"")</f>
        <v/>
      </c>
      <c r="E270" s="2"/>
      <c r="F270" s="25"/>
      <c r="G270" s="10" t="str">
        <f t="shared" si="8"/>
        <v/>
      </c>
      <c r="H270" s="2"/>
      <c r="I270" s="2"/>
    </row>
    <row r="271" spans="1:9" x14ac:dyDescent="0.25">
      <c r="A271" s="5" t="str">
        <f t="shared" si="9"/>
        <v/>
      </c>
      <c r="B271" s="2"/>
      <c r="C271" s="9" t="str">
        <f>IF(H271&lt;&gt;"",VLOOKUP(H271,'Thời Gian'!A:B,2,0),"")</f>
        <v/>
      </c>
      <c r="D271" s="9" t="str">
        <f>IF(I271&lt;&gt;"",VLOOKUP(I271,'Thời Gian'!A:B,2,0),"")</f>
        <v/>
      </c>
      <c r="E271" s="2"/>
      <c r="F271" s="25"/>
      <c r="G271" s="10" t="str">
        <f t="shared" si="8"/>
        <v/>
      </c>
      <c r="H271" s="2"/>
      <c r="I271" s="2"/>
    </row>
    <row r="272" spans="1:9" x14ac:dyDescent="0.25">
      <c r="A272" s="5" t="str">
        <f t="shared" si="9"/>
        <v/>
      </c>
      <c r="B272" s="2"/>
      <c r="C272" s="9" t="str">
        <f>IF(H272&lt;&gt;"",VLOOKUP(H272,'Thời Gian'!A:B,2,0),"")</f>
        <v/>
      </c>
      <c r="D272" s="9" t="str">
        <f>IF(I272&lt;&gt;"",VLOOKUP(I272,'Thời Gian'!A:B,2,0),"")</f>
        <v/>
      </c>
      <c r="E272" s="2"/>
      <c r="F272" s="25"/>
      <c r="G272" s="10" t="str">
        <f t="shared" si="8"/>
        <v/>
      </c>
      <c r="H272" s="2"/>
      <c r="I272" s="2"/>
    </row>
    <row r="273" spans="1:9" x14ac:dyDescent="0.25">
      <c r="A273" s="5" t="str">
        <f t="shared" si="9"/>
        <v/>
      </c>
      <c r="B273" s="2"/>
      <c r="C273" s="9" t="str">
        <f>IF(H273&lt;&gt;"",VLOOKUP(H273,'Thời Gian'!A:B,2,0),"")</f>
        <v/>
      </c>
      <c r="D273" s="9" t="str">
        <f>IF(I273&lt;&gt;"",VLOOKUP(I273,'Thời Gian'!A:B,2,0),"")</f>
        <v/>
      </c>
      <c r="E273" s="2"/>
      <c r="F273" s="25"/>
      <c r="G273" s="10" t="str">
        <f t="shared" si="8"/>
        <v/>
      </c>
      <c r="H273" s="2"/>
      <c r="I273" s="2"/>
    </row>
    <row r="274" spans="1:9" x14ac:dyDescent="0.25">
      <c r="A274" s="5" t="str">
        <f t="shared" si="9"/>
        <v/>
      </c>
      <c r="B274" s="2"/>
      <c r="C274" s="9" t="str">
        <f>IF(H274&lt;&gt;"",VLOOKUP(H274,'Thời Gian'!A:B,2,0),"")</f>
        <v/>
      </c>
      <c r="D274" s="9" t="str">
        <f>IF(I274&lt;&gt;"",VLOOKUP(I274,'Thời Gian'!A:B,2,0),"")</f>
        <v/>
      </c>
      <c r="E274" s="2"/>
      <c r="F274" s="25"/>
      <c r="G274" s="10" t="str">
        <f t="shared" si="8"/>
        <v/>
      </c>
      <c r="H274" s="2"/>
      <c r="I274" s="2"/>
    </row>
    <row r="275" spans="1:9" x14ac:dyDescent="0.25">
      <c r="A275" s="5" t="str">
        <f t="shared" si="9"/>
        <v/>
      </c>
      <c r="B275" s="2"/>
      <c r="C275" s="9" t="str">
        <f>IF(H275&lt;&gt;"",VLOOKUP(H275,'Thời Gian'!A:B,2,0),"")</f>
        <v/>
      </c>
      <c r="D275" s="9" t="str">
        <f>IF(I275&lt;&gt;"",VLOOKUP(I275,'Thời Gian'!A:B,2,0),"")</f>
        <v/>
      </c>
      <c r="E275" s="2"/>
      <c r="F275" s="25"/>
      <c r="G275" s="10" t="str">
        <f t="shared" si="8"/>
        <v/>
      </c>
      <c r="H275" s="2"/>
      <c r="I275" s="2"/>
    </row>
    <row r="276" spans="1:9" x14ac:dyDescent="0.25">
      <c r="A276" s="5" t="str">
        <f t="shared" si="9"/>
        <v/>
      </c>
      <c r="B276" s="2"/>
      <c r="C276" s="9" t="str">
        <f>IF(H276&lt;&gt;"",VLOOKUP(H276,'Thời Gian'!A:B,2,0),"")</f>
        <v/>
      </c>
      <c r="D276" s="9" t="str">
        <f>IF(I276&lt;&gt;"",VLOOKUP(I276,'Thời Gian'!A:B,2,0),"")</f>
        <v/>
      </c>
      <c r="E276" s="2"/>
      <c r="F276" s="25"/>
      <c r="G276" s="10" t="str">
        <f t="shared" si="8"/>
        <v/>
      </c>
      <c r="H276" s="2"/>
      <c r="I276" s="2"/>
    </row>
    <row r="277" spans="1:9" x14ac:dyDescent="0.25">
      <c r="A277" s="5" t="str">
        <f t="shared" si="9"/>
        <v/>
      </c>
      <c r="B277" s="2"/>
      <c r="C277" s="9" t="str">
        <f>IF(H277&lt;&gt;"",VLOOKUP(H277,'Thời Gian'!A:B,2,0),"")</f>
        <v/>
      </c>
      <c r="D277" s="9" t="str">
        <f>IF(I277&lt;&gt;"",VLOOKUP(I277,'Thời Gian'!A:B,2,0),"")</f>
        <v/>
      </c>
      <c r="E277" s="2"/>
      <c r="F277" s="25"/>
      <c r="G277" s="10" t="str">
        <f t="shared" si="8"/>
        <v/>
      </c>
      <c r="H277" s="2"/>
      <c r="I277" s="2"/>
    </row>
    <row r="278" spans="1:9" x14ac:dyDescent="0.25">
      <c r="A278" s="5" t="str">
        <f t="shared" si="9"/>
        <v/>
      </c>
      <c r="B278" s="2"/>
      <c r="C278" s="9" t="str">
        <f>IF(H278&lt;&gt;"",VLOOKUP(H278,'Thời Gian'!A:B,2,0),"")</f>
        <v/>
      </c>
      <c r="D278" s="9" t="str">
        <f>IF(I278&lt;&gt;"",VLOOKUP(I278,'Thời Gian'!A:B,2,0),"")</f>
        <v/>
      </c>
      <c r="E278" s="2"/>
      <c r="F278" s="25"/>
      <c r="G278" s="10" t="str">
        <f t="shared" si="8"/>
        <v/>
      </c>
      <c r="H278" s="2"/>
      <c r="I278" s="2"/>
    </row>
    <row r="279" spans="1:9" x14ac:dyDescent="0.25">
      <c r="A279" s="5" t="str">
        <f t="shared" si="9"/>
        <v/>
      </c>
      <c r="B279" s="2"/>
      <c r="C279" s="9" t="str">
        <f>IF(H279&lt;&gt;"",VLOOKUP(H279,'Thời Gian'!A:B,2,0),"")</f>
        <v/>
      </c>
      <c r="D279" s="9" t="str">
        <f>IF(I279&lt;&gt;"",VLOOKUP(I279,'Thời Gian'!A:B,2,0),"")</f>
        <v/>
      </c>
      <c r="E279" s="2"/>
      <c r="F279" s="25"/>
      <c r="G279" s="10" t="str">
        <f t="shared" si="8"/>
        <v/>
      </c>
      <c r="H279" s="2"/>
      <c r="I279" s="2"/>
    </row>
    <row r="280" spans="1:9" x14ac:dyDescent="0.25">
      <c r="A280" s="5" t="str">
        <f t="shared" si="9"/>
        <v/>
      </c>
      <c r="B280" s="2"/>
      <c r="C280" s="9" t="str">
        <f>IF(H280&lt;&gt;"",VLOOKUP(H280,'Thời Gian'!A:B,2,0),"")</f>
        <v/>
      </c>
      <c r="D280" s="9" t="str">
        <f>IF(I280&lt;&gt;"",VLOOKUP(I280,'Thời Gian'!A:B,2,0),"")</f>
        <v/>
      </c>
      <c r="E280" s="2"/>
      <c r="F280" s="25"/>
      <c r="G280" s="10" t="str">
        <f t="shared" si="8"/>
        <v/>
      </c>
      <c r="H280" s="2"/>
      <c r="I280" s="2"/>
    </row>
    <row r="281" spans="1:9" x14ac:dyDescent="0.25">
      <c r="A281" s="5" t="str">
        <f t="shared" si="9"/>
        <v/>
      </c>
      <c r="B281" s="2"/>
      <c r="C281" s="9" t="str">
        <f>IF(H281&lt;&gt;"",VLOOKUP(H281,'Thời Gian'!A:B,2,0),"")</f>
        <v/>
      </c>
      <c r="D281" s="9" t="str">
        <f>IF(I281&lt;&gt;"",VLOOKUP(I281,'Thời Gian'!A:B,2,0),"")</f>
        <v/>
      </c>
      <c r="E281" s="2"/>
      <c r="F281" s="25"/>
      <c r="G281" s="10" t="str">
        <f t="shared" si="8"/>
        <v/>
      </c>
      <c r="H281" s="2"/>
      <c r="I281" s="2"/>
    </row>
    <row r="282" spans="1:9" x14ac:dyDescent="0.25">
      <c r="A282" s="5" t="str">
        <f t="shared" si="9"/>
        <v/>
      </c>
      <c r="B282" s="2"/>
      <c r="C282" s="9" t="str">
        <f>IF(H282&lt;&gt;"",VLOOKUP(H282,'Thời Gian'!A:B,2,0),"")</f>
        <v/>
      </c>
      <c r="D282" s="9" t="str">
        <f>IF(I282&lt;&gt;"",VLOOKUP(I282,'Thời Gian'!A:B,2,0),"")</f>
        <v/>
      </c>
      <c r="E282" s="2"/>
      <c r="F282" s="25"/>
      <c r="G282" s="10" t="str">
        <f t="shared" si="8"/>
        <v/>
      </c>
      <c r="H282" s="2"/>
      <c r="I282" s="2"/>
    </row>
    <row r="283" spans="1:9" x14ac:dyDescent="0.25">
      <c r="A283" s="5" t="str">
        <f t="shared" si="9"/>
        <v/>
      </c>
      <c r="B283" s="2"/>
      <c r="C283" s="9" t="str">
        <f>IF(H283&lt;&gt;"",VLOOKUP(H283,'Thời Gian'!A:B,2,0),"")</f>
        <v/>
      </c>
      <c r="D283" s="9" t="str">
        <f>IF(I283&lt;&gt;"",VLOOKUP(I283,'Thời Gian'!A:B,2,0),"")</f>
        <v/>
      </c>
      <c r="E283" s="2"/>
      <c r="F283" s="25"/>
      <c r="G283" s="10" t="str">
        <f t="shared" si="8"/>
        <v/>
      </c>
      <c r="H283" s="2"/>
      <c r="I283" s="2"/>
    </row>
    <row r="284" spans="1:9" x14ac:dyDescent="0.25">
      <c r="A284" s="5" t="str">
        <f t="shared" si="9"/>
        <v/>
      </c>
      <c r="B284" s="2"/>
      <c r="C284" s="9" t="str">
        <f>IF(H284&lt;&gt;"",VLOOKUP(H284,'Thời Gian'!A:B,2,0),"")</f>
        <v/>
      </c>
      <c r="D284" s="9" t="str">
        <f>IF(I284&lt;&gt;"",VLOOKUP(I284,'Thời Gian'!A:B,2,0),"")</f>
        <v/>
      </c>
      <c r="E284" s="2"/>
      <c r="F284" s="25"/>
      <c r="G284" s="10" t="str">
        <f t="shared" si="8"/>
        <v/>
      </c>
      <c r="H284" s="2"/>
      <c r="I284" s="2"/>
    </row>
    <row r="285" spans="1:9" x14ac:dyDescent="0.25">
      <c r="A285" s="5" t="str">
        <f t="shared" si="9"/>
        <v/>
      </c>
      <c r="B285" s="2"/>
      <c r="C285" s="9" t="str">
        <f>IF(H285&lt;&gt;"",VLOOKUP(H285,'Thời Gian'!A:B,2,0),"")</f>
        <v/>
      </c>
      <c r="D285" s="9" t="str">
        <f>IF(I285&lt;&gt;"",VLOOKUP(I285,'Thời Gian'!A:B,2,0),"")</f>
        <v/>
      </c>
      <c r="E285" s="2"/>
      <c r="F285" s="25"/>
      <c r="G285" s="10" t="str">
        <f t="shared" si="8"/>
        <v/>
      </c>
      <c r="H285" s="2"/>
      <c r="I285" s="2"/>
    </row>
    <row r="286" spans="1:9" x14ac:dyDescent="0.25">
      <c r="A286" s="5" t="str">
        <f t="shared" si="9"/>
        <v/>
      </c>
      <c r="B286" s="2"/>
      <c r="C286" s="9" t="str">
        <f>IF(H286&lt;&gt;"",VLOOKUP(H286,'Thời Gian'!A:B,2,0),"")</f>
        <v/>
      </c>
      <c r="D286" s="9" t="str">
        <f>IF(I286&lt;&gt;"",VLOOKUP(I286,'Thời Gian'!A:B,2,0),"")</f>
        <v/>
      </c>
      <c r="E286" s="2"/>
      <c r="F286" s="25"/>
      <c r="G286" s="10" t="str">
        <f t="shared" si="8"/>
        <v/>
      </c>
      <c r="H286" s="2"/>
      <c r="I286" s="2"/>
    </row>
    <row r="287" spans="1:9" x14ac:dyDescent="0.25">
      <c r="A287" s="5" t="str">
        <f t="shared" si="9"/>
        <v/>
      </c>
      <c r="B287" s="2"/>
      <c r="C287" s="9" t="str">
        <f>IF(H287&lt;&gt;"",VLOOKUP(H287,'Thời Gian'!A:B,2,0),"")</f>
        <v/>
      </c>
      <c r="D287" s="9" t="str">
        <f>IF(I287&lt;&gt;"",VLOOKUP(I287,'Thời Gian'!A:B,2,0),"")</f>
        <v/>
      </c>
      <c r="E287" s="2"/>
      <c r="F287" s="25"/>
      <c r="G287" s="10" t="str">
        <f t="shared" si="8"/>
        <v/>
      </c>
      <c r="H287" s="2"/>
      <c r="I287" s="2"/>
    </row>
    <row r="288" spans="1:9" x14ac:dyDescent="0.25">
      <c r="A288" s="5" t="str">
        <f t="shared" si="9"/>
        <v/>
      </c>
      <c r="B288" s="2"/>
      <c r="C288" s="9" t="str">
        <f>IF(H288&lt;&gt;"",VLOOKUP(H288,'Thời Gian'!A:B,2,0),"")</f>
        <v/>
      </c>
      <c r="D288" s="9" t="str">
        <f>IF(I288&lt;&gt;"",VLOOKUP(I288,'Thời Gian'!A:B,2,0),"")</f>
        <v/>
      </c>
      <c r="E288" s="2"/>
      <c r="F288" s="25"/>
      <c r="G288" s="10" t="str">
        <f t="shared" si="8"/>
        <v/>
      </c>
      <c r="H288" s="2"/>
      <c r="I288" s="2"/>
    </row>
    <row r="289" spans="1:9" x14ac:dyDescent="0.25">
      <c r="A289" s="5" t="str">
        <f t="shared" si="9"/>
        <v/>
      </c>
      <c r="B289" s="2"/>
      <c r="C289" s="9" t="str">
        <f>IF(H289&lt;&gt;"",VLOOKUP(H289,'Thời Gian'!A:B,2,0),"")</f>
        <v/>
      </c>
      <c r="D289" s="9" t="str">
        <f>IF(I289&lt;&gt;"",VLOOKUP(I289,'Thời Gian'!A:B,2,0),"")</f>
        <v/>
      </c>
      <c r="E289" s="2"/>
      <c r="F289" s="25"/>
      <c r="G289" s="10" t="str">
        <f t="shared" si="8"/>
        <v/>
      </c>
      <c r="H289" s="2"/>
      <c r="I289" s="2"/>
    </row>
    <row r="290" spans="1:9" x14ac:dyDescent="0.25">
      <c r="A290" s="5" t="str">
        <f t="shared" si="9"/>
        <v/>
      </c>
      <c r="B290" s="2"/>
      <c r="C290" s="9" t="str">
        <f>IF(H290&lt;&gt;"",VLOOKUP(H290,'Thời Gian'!A:B,2,0),"")</f>
        <v/>
      </c>
      <c r="D290" s="9" t="str">
        <f>IF(I290&lt;&gt;"",VLOOKUP(I290,'Thời Gian'!A:B,2,0),"")</f>
        <v/>
      </c>
      <c r="E290" s="2"/>
      <c r="F290" s="25"/>
      <c r="G290" s="10" t="str">
        <f t="shared" si="8"/>
        <v/>
      </c>
      <c r="H290" s="2"/>
      <c r="I290" s="2"/>
    </row>
    <row r="291" spans="1:9" x14ac:dyDescent="0.25">
      <c r="A291" s="5" t="str">
        <f t="shared" si="9"/>
        <v/>
      </c>
      <c r="B291" s="2"/>
      <c r="C291" s="9" t="str">
        <f>IF(H291&lt;&gt;"",VLOOKUP(H291,'Thời Gian'!A:B,2,0),"")</f>
        <v/>
      </c>
      <c r="D291" s="9" t="str">
        <f>IF(I291&lt;&gt;"",VLOOKUP(I291,'Thời Gian'!A:B,2,0),"")</f>
        <v/>
      </c>
      <c r="E291" s="2"/>
      <c r="F291" s="25"/>
      <c r="G291" s="10" t="str">
        <f t="shared" si="8"/>
        <v/>
      </c>
      <c r="H291" s="2"/>
      <c r="I291" s="2"/>
    </row>
    <row r="292" spans="1:9" x14ac:dyDescent="0.25">
      <c r="A292" s="5" t="str">
        <f t="shared" si="9"/>
        <v/>
      </c>
      <c r="B292" s="2"/>
      <c r="C292" s="9" t="str">
        <f>IF(H292&lt;&gt;"",VLOOKUP(H292,'Thời Gian'!A:B,2,0),"")</f>
        <v/>
      </c>
      <c r="D292" s="9" t="str">
        <f>IF(I292&lt;&gt;"",VLOOKUP(I292,'Thời Gian'!A:B,2,0),"")</f>
        <v/>
      </c>
      <c r="E292" s="2"/>
      <c r="F292" s="25"/>
      <c r="G292" s="10" t="str">
        <f t="shared" si="8"/>
        <v/>
      </c>
      <c r="H292" s="2"/>
      <c r="I292" s="2"/>
    </row>
    <row r="293" spans="1:9" x14ac:dyDescent="0.25">
      <c r="A293" s="5" t="str">
        <f t="shared" si="9"/>
        <v/>
      </c>
      <c r="B293" s="2"/>
      <c r="C293" s="9" t="str">
        <f>IF(H293&lt;&gt;"",VLOOKUP(H293,'Thời Gian'!A:B,2,0),"")</f>
        <v/>
      </c>
      <c r="D293" s="9" t="str">
        <f>IF(I293&lt;&gt;"",VLOOKUP(I293,'Thời Gian'!A:B,2,0),"")</f>
        <v/>
      </c>
      <c r="E293" s="2"/>
      <c r="F293" s="25"/>
      <c r="G293" s="10" t="str">
        <f t="shared" si="8"/>
        <v/>
      </c>
      <c r="H293" s="2"/>
      <c r="I293" s="2"/>
    </row>
    <row r="294" spans="1:9" x14ac:dyDescent="0.25">
      <c r="A294" s="5" t="str">
        <f t="shared" si="9"/>
        <v/>
      </c>
      <c r="B294" s="2"/>
      <c r="C294" s="9" t="str">
        <f>IF(H294&lt;&gt;"",VLOOKUP(H294,'Thời Gian'!A:B,2,0),"")</f>
        <v/>
      </c>
      <c r="D294" s="9" t="str">
        <f>IF(I294&lt;&gt;"",VLOOKUP(I294,'Thời Gian'!A:B,2,0),"")</f>
        <v/>
      </c>
      <c r="E294" s="2"/>
      <c r="F294" s="25"/>
      <c r="G294" s="10" t="str">
        <f t="shared" si="8"/>
        <v/>
      </c>
      <c r="H294" s="2"/>
      <c r="I294" s="2"/>
    </row>
    <row r="295" spans="1:9" x14ac:dyDescent="0.25">
      <c r="A295" s="5" t="str">
        <f t="shared" si="9"/>
        <v/>
      </c>
      <c r="B295" s="2"/>
      <c r="C295" s="9" t="str">
        <f>IF(H295&lt;&gt;"",VLOOKUP(H295,'Thời Gian'!A:B,2,0),"")</f>
        <v/>
      </c>
      <c r="D295" s="9" t="str">
        <f>IF(I295&lt;&gt;"",VLOOKUP(I295,'Thời Gian'!A:B,2,0),"")</f>
        <v/>
      </c>
      <c r="E295" s="2"/>
      <c r="F295" s="25"/>
      <c r="G295" s="10" t="str">
        <f t="shared" si="8"/>
        <v/>
      </c>
      <c r="H295" s="2"/>
      <c r="I295" s="2"/>
    </row>
    <row r="296" spans="1:9" x14ac:dyDescent="0.25">
      <c r="A296" s="5" t="str">
        <f t="shared" si="9"/>
        <v/>
      </c>
      <c r="B296" s="2"/>
      <c r="C296" s="9" t="str">
        <f>IF(H296&lt;&gt;"",VLOOKUP(H296,'Thời Gian'!A:B,2,0),"")</f>
        <v/>
      </c>
      <c r="D296" s="9" t="str">
        <f>IF(I296&lt;&gt;"",VLOOKUP(I296,'Thời Gian'!A:B,2,0),"")</f>
        <v/>
      </c>
      <c r="E296" s="2"/>
      <c r="F296" s="25"/>
      <c r="G296" s="10" t="str">
        <f t="shared" si="8"/>
        <v/>
      </c>
      <c r="H296" s="2"/>
      <c r="I296" s="2"/>
    </row>
    <row r="297" spans="1:9" x14ac:dyDescent="0.25">
      <c r="A297" s="5" t="str">
        <f t="shared" si="9"/>
        <v/>
      </c>
      <c r="B297" s="2"/>
      <c r="C297" s="9" t="str">
        <f>IF(H297&lt;&gt;"",VLOOKUP(H297,'Thời Gian'!A:B,2,0),"")</f>
        <v/>
      </c>
      <c r="D297" s="9" t="str">
        <f>IF(I297&lt;&gt;"",VLOOKUP(I297,'Thời Gian'!A:B,2,0),"")</f>
        <v/>
      </c>
      <c r="E297" s="2"/>
      <c r="F297" s="25"/>
      <c r="G297" s="10" t="str">
        <f t="shared" si="8"/>
        <v/>
      </c>
      <c r="H297" s="2"/>
      <c r="I297" s="2"/>
    </row>
    <row r="298" spans="1:9" x14ac:dyDescent="0.25">
      <c r="A298" s="5" t="str">
        <f t="shared" si="9"/>
        <v/>
      </c>
      <c r="B298" s="2"/>
      <c r="C298" s="9" t="str">
        <f>IF(H298&lt;&gt;"",VLOOKUP(H298,'Thời Gian'!A:B,2,0),"")</f>
        <v/>
      </c>
      <c r="D298" s="9" t="str">
        <f>IF(I298&lt;&gt;"",VLOOKUP(I298,'Thời Gian'!A:B,2,0),"")</f>
        <v/>
      </c>
      <c r="E298" s="2"/>
      <c r="F298" s="25"/>
      <c r="G298" s="10" t="str">
        <f t="shared" si="8"/>
        <v/>
      </c>
      <c r="H298" s="2"/>
      <c r="I298" s="2"/>
    </row>
    <row r="299" spans="1:9" x14ac:dyDescent="0.25">
      <c r="A299" s="5" t="str">
        <f t="shared" si="9"/>
        <v/>
      </c>
      <c r="B299" s="2"/>
      <c r="C299" s="9" t="str">
        <f>IF(H299&lt;&gt;"",VLOOKUP(H299,'Thời Gian'!A:B,2,0),"")</f>
        <v/>
      </c>
      <c r="D299" s="9" t="str">
        <f>IF(I299&lt;&gt;"",VLOOKUP(I299,'Thời Gian'!A:B,2,0),"")</f>
        <v/>
      </c>
      <c r="E299" s="2"/>
      <c r="F299" s="25"/>
      <c r="G299" s="10" t="str">
        <f t="shared" si="8"/>
        <v/>
      </c>
      <c r="H299" s="2"/>
      <c r="I299" s="2"/>
    </row>
    <row r="300" spans="1:9" x14ac:dyDescent="0.25">
      <c r="A300" s="5" t="str">
        <f t="shared" si="9"/>
        <v/>
      </c>
      <c r="B300" s="2"/>
      <c r="C300" s="9" t="str">
        <f>IF(H300&lt;&gt;"",VLOOKUP(H300,'Thời Gian'!A:B,2,0),"")</f>
        <v/>
      </c>
      <c r="D300" s="9" t="str">
        <f>IF(I300&lt;&gt;"",VLOOKUP(I300,'Thời Gian'!A:B,2,0),"")</f>
        <v/>
      </c>
      <c r="E300" s="2"/>
      <c r="F300" s="25"/>
      <c r="G300" s="10" t="str">
        <f t="shared" si="8"/>
        <v/>
      </c>
      <c r="H300" s="2"/>
      <c r="I300" s="2"/>
    </row>
    <row r="301" spans="1:9" x14ac:dyDescent="0.25">
      <c r="A301" s="5" t="str">
        <f t="shared" si="9"/>
        <v/>
      </c>
      <c r="B301" s="2"/>
      <c r="C301" s="9" t="str">
        <f>IF(H301&lt;&gt;"",VLOOKUP(H301,'Thời Gian'!A:B,2,0),"")</f>
        <v/>
      </c>
      <c r="D301" s="9" t="str">
        <f>IF(I301&lt;&gt;"",VLOOKUP(I301,'Thời Gian'!A:B,2,0),"")</f>
        <v/>
      </c>
      <c r="E301" s="2"/>
      <c r="F301" s="25"/>
      <c r="G301" s="10" t="str">
        <f t="shared" si="8"/>
        <v/>
      </c>
      <c r="H301" s="2"/>
      <c r="I301" s="2"/>
    </row>
    <row r="302" spans="1:9" x14ac:dyDescent="0.25">
      <c r="A302" s="5" t="str">
        <f t="shared" si="9"/>
        <v/>
      </c>
      <c r="B302" s="2"/>
      <c r="C302" s="9" t="str">
        <f>IF(H302&lt;&gt;"",VLOOKUP(H302,'Thời Gian'!A:B,2,0),"")</f>
        <v/>
      </c>
      <c r="D302" s="9" t="str">
        <f>IF(I302&lt;&gt;"",VLOOKUP(I302,'Thời Gian'!A:B,2,0),"")</f>
        <v/>
      </c>
      <c r="E302" s="2"/>
      <c r="F302" s="25"/>
      <c r="G302" s="10" t="str">
        <f t="shared" si="8"/>
        <v/>
      </c>
      <c r="H302" s="2"/>
      <c r="I302" s="2"/>
    </row>
    <row r="303" spans="1:9" x14ac:dyDescent="0.25">
      <c r="A303" s="5" t="str">
        <f t="shared" si="9"/>
        <v/>
      </c>
      <c r="B303" s="2"/>
      <c r="C303" s="9" t="str">
        <f>IF(H303&lt;&gt;"",VLOOKUP(H303,'Thời Gian'!A:B,2,0),"")</f>
        <v/>
      </c>
      <c r="D303" s="9" t="str">
        <f>IF(I303&lt;&gt;"",VLOOKUP(I303,'Thời Gian'!A:B,2,0),"")</f>
        <v/>
      </c>
      <c r="E303" s="2"/>
      <c r="F303" s="25"/>
      <c r="G303" s="10" t="str">
        <f t="shared" si="8"/>
        <v/>
      </c>
      <c r="H303" s="2"/>
      <c r="I303" s="2"/>
    </row>
    <row r="304" spans="1:9" x14ac:dyDescent="0.25">
      <c r="A304" s="5" t="str">
        <f t="shared" si="9"/>
        <v/>
      </c>
      <c r="B304" s="2"/>
      <c r="C304" s="9" t="str">
        <f>IF(H304&lt;&gt;"",VLOOKUP(H304,'Thời Gian'!A:B,2,0),"")</f>
        <v/>
      </c>
      <c r="D304" s="9" t="str">
        <f>IF(I304&lt;&gt;"",VLOOKUP(I304,'Thời Gian'!A:B,2,0),"")</f>
        <v/>
      </c>
      <c r="E304" s="2"/>
      <c r="F304" s="25"/>
      <c r="G304" s="10" t="str">
        <f t="shared" si="8"/>
        <v/>
      </c>
      <c r="H304" s="2"/>
      <c r="I304" s="2"/>
    </row>
    <row r="305" spans="1:9" x14ac:dyDescent="0.25">
      <c r="A305" s="5" t="str">
        <f t="shared" si="9"/>
        <v/>
      </c>
      <c r="B305" s="2"/>
      <c r="C305" s="9" t="str">
        <f>IF(H305&lt;&gt;"",VLOOKUP(H305,'Thời Gian'!A:B,2,0),"")</f>
        <v/>
      </c>
      <c r="D305" s="9" t="str">
        <f>IF(I305&lt;&gt;"",VLOOKUP(I305,'Thời Gian'!A:B,2,0),"")</f>
        <v/>
      </c>
      <c r="E305" s="2"/>
      <c r="F305" s="25"/>
      <c r="G305" s="10" t="str">
        <f t="shared" si="8"/>
        <v/>
      </c>
      <c r="H305" s="2"/>
      <c r="I305" s="2"/>
    </row>
    <row r="306" spans="1:9" x14ac:dyDescent="0.25">
      <c r="A306" s="5" t="str">
        <f t="shared" si="9"/>
        <v/>
      </c>
      <c r="B306" s="2"/>
      <c r="C306" s="9" t="str">
        <f>IF(H306&lt;&gt;"",VLOOKUP(H306,'Thời Gian'!A:B,2,0),"")</f>
        <v/>
      </c>
      <c r="D306" s="9" t="str">
        <f>IF(I306&lt;&gt;"",VLOOKUP(I306,'Thời Gian'!A:B,2,0),"")</f>
        <v/>
      </c>
      <c r="E306" s="2"/>
      <c r="F306" s="25"/>
      <c r="G306" s="10" t="str">
        <f t="shared" si="8"/>
        <v/>
      </c>
      <c r="H306" s="2"/>
      <c r="I306" s="2"/>
    </row>
    <row r="307" spans="1:9" x14ac:dyDescent="0.25">
      <c r="A307" s="5" t="str">
        <f t="shared" si="9"/>
        <v/>
      </c>
      <c r="B307" s="2"/>
      <c r="C307" s="9" t="str">
        <f>IF(H307&lt;&gt;"",VLOOKUP(H307,'Thời Gian'!A:B,2,0),"")</f>
        <v/>
      </c>
      <c r="D307" s="9" t="str">
        <f>IF(I307&lt;&gt;"",VLOOKUP(I307,'Thời Gian'!A:B,2,0),"")</f>
        <v/>
      </c>
      <c r="E307" s="2"/>
      <c r="F307" s="25"/>
      <c r="G307" s="10" t="str">
        <f t="shared" si="8"/>
        <v/>
      </c>
      <c r="H307" s="2"/>
      <c r="I307" s="2"/>
    </row>
    <row r="308" spans="1:9" x14ac:dyDescent="0.25">
      <c r="A308" s="5" t="str">
        <f t="shared" si="9"/>
        <v/>
      </c>
      <c r="B308" s="2"/>
      <c r="C308" s="9" t="str">
        <f>IF(H308&lt;&gt;"",VLOOKUP(H308,'Thời Gian'!A:B,2,0),"")</f>
        <v/>
      </c>
      <c r="D308" s="9" t="str">
        <f>IF(I308&lt;&gt;"",VLOOKUP(I308,'Thời Gian'!A:B,2,0),"")</f>
        <v/>
      </c>
      <c r="E308" s="2"/>
      <c r="F308" s="25"/>
      <c r="G308" s="10" t="str">
        <f t="shared" si="8"/>
        <v/>
      </c>
      <c r="H308" s="2"/>
      <c r="I308" s="2"/>
    </row>
    <row r="309" spans="1:9" x14ac:dyDescent="0.25">
      <c r="A309" s="5" t="str">
        <f t="shared" si="9"/>
        <v/>
      </c>
      <c r="B309" s="2"/>
      <c r="C309" s="9" t="str">
        <f>IF(H309&lt;&gt;"",VLOOKUP(H309,'Thời Gian'!A:B,2,0),"")</f>
        <v/>
      </c>
      <c r="D309" s="9" t="str">
        <f>IF(I309&lt;&gt;"",VLOOKUP(I309,'Thời Gian'!A:B,2,0),"")</f>
        <v/>
      </c>
      <c r="E309" s="2"/>
      <c r="F309" s="25"/>
      <c r="G309" s="10" t="str">
        <f t="shared" si="8"/>
        <v/>
      </c>
      <c r="H309" s="2"/>
      <c r="I309" s="2"/>
    </row>
    <row r="310" spans="1:9" x14ac:dyDescent="0.25">
      <c r="A310" s="5" t="str">
        <f t="shared" si="9"/>
        <v/>
      </c>
      <c r="B310" s="2"/>
      <c r="C310" s="9" t="str">
        <f>IF(H310&lt;&gt;"",VLOOKUP(H310,'Thời Gian'!A:B,2,0),"")</f>
        <v/>
      </c>
      <c r="D310" s="9" t="str">
        <f>IF(I310&lt;&gt;"",VLOOKUP(I310,'Thời Gian'!A:B,2,0),"")</f>
        <v/>
      </c>
      <c r="E310" s="2"/>
      <c r="F310" s="25"/>
      <c r="G310" s="10" t="str">
        <f t="shared" si="8"/>
        <v/>
      </c>
      <c r="H310" s="2"/>
      <c r="I310" s="2"/>
    </row>
    <row r="311" spans="1:9" x14ac:dyDescent="0.25">
      <c r="A311" s="5" t="str">
        <f t="shared" si="9"/>
        <v/>
      </c>
      <c r="B311" s="2"/>
      <c r="C311" s="9" t="str">
        <f>IF(H311&lt;&gt;"",VLOOKUP(H311,'Thời Gian'!A:B,2,0),"")</f>
        <v/>
      </c>
      <c r="D311" s="9" t="str">
        <f>IF(I311&lt;&gt;"",VLOOKUP(I311,'Thời Gian'!A:B,2,0),"")</f>
        <v/>
      </c>
      <c r="E311" s="2"/>
      <c r="F311" s="25"/>
      <c r="G311" s="10" t="str">
        <f t="shared" si="8"/>
        <v/>
      </c>
      <c r="H311" s="2"/>
      <c r="I311" s="2"/>
    </row>
    <row r="312" spans="1:9" x14ac:dyDescent="0.25">
      <c r="A312" s="5" t="str">
        <f t="shared" si="9"/>
        <v/>
      </c>
      <c r="B312" s="2"/>
      <c r="C312" s="9" t="str">
        <f>IF(H312&lt;&gt;"",VLOOKUP(H312,'Thời Gian'!A:B,2,0),"")</f>
        <v/>
      </c>
      <c r="D312" s="9" t="str">
        <f>IF(I312&lt;&gt;"",VLOOKUP(I312,'Thời Gian'!A:B,2,0),"")</f>
        <v/>
      </c>
      <c r="E312" s="2"/>
      <c r="F312" s="25"/>
      <c r="G312" s="10" t="str">
        <f t="shared" si="8"/>
        <v/>
      </c>
      <c r="H312" s="2"/>
      <c r="I312" s="2"/>
    </row>
    <row r="313" spans="1:9" x14ac:dyDescent="0.25">
      <c r="A313" s="5" t="str">
        <f t="shared" si="9"/>
        <v/>
      </c>
      <c r="B313" s="2"/>
      <c r="C313" s="9" t="str">
        <f>IF(H313&lt;&gt;"",VLOOKUP(H313,'Thời Gian'!A:B,2,0),"")</f>
        <v/>
      </c>
      <c r="D313" s="9" t="str">
        <f>IF(I313&lt;&gt;"",VLOOKUP(I313,'Thời Gian'!A:B,2,0),"")</f>
        <v/>
      </c>
      <c r="E313" s="2"/>
      <c r="F313" s="25"/>
      <c r="G313" s="10" t="str">
        <f t="shared" si="8"/>
        <v/>
      </c>
      <c r="H313" s="2"/>
      <c r="I313" s="2"/>
    </row>
    <row r="314" spans="1:9" x14ac:dyDescent="0.25">
      <c r="A314" s="5" t="str">
        <f t="shared" si="9"/>
        <v/>
      </c>
      <c r="B314" s="2"/>
      <c r="C314" s="9" t="str">
        <f>IF(H314&lt;&gt;"",VLOOKUP(H314,'Thời Gian'!A:B,2,0),"")</f>
        <v/>
      </c>
      <c r="D314" s="9" t="str">
        <f>IF(I314&lt;&gt;"",VLOOKUP(I314,'Thời Gian'!A:B,2,0),"")</f>
        <v/>
      </c>
      <c r="E314" s="2"/>
      <c r="F314" s="25"/>
      <c r="G314" s="10" t="str">
        <f t="shared" si="8"/>
        <v/>
      </c>
      <c r="H314" s="2"/>
      <c r="I314" s="2"/>
    </row>
    <row r="315" spans="1:9" x14ac:dyDescent="0.25">
      <c r="A315" s="5" t="str">
        <f t="shared" si="9"/>
        <v/>
      </c>
      <c r="B315" s="2"/>
      <c r="C315" s="9" t="str">
        <f>IF(H315&lt;&gt;"",VLOOKUP(H315,'Thời Gian'!A:B,2,0),"")</f>
        <v/>
      </c>
      <c r="D315" s="9" t="str">
        <f>IF(I315&lt;&gt;"",VLOOKUP(I315,'Thời Gian'!A:B,2,0),"")</f>
        <v/>
      </c>
      <c r="E315" s="2"/>
      <c r="F315" s="25"/>
      <c r="G315" s="10" t="str">
        <f t="shared" si="8"/>
        <v/>
      </c>
      <c r="H315" s="2"/>
      <c r="I315" s="2"/>
    </row>
    <row r="316" spans="1:9" x14ac:dyDescent="0.25">
      <c r="A316" s="5" t="str">
        <f t="shared" si="9"/>
        <v/>
      </c>
      <c r="B316" s="2"/>
      <c r="C316" s="9" t="str">
        <f>IF(H316&lt;&gt;"",VLOOKUP(H316,'Thời Gian'!A:B,2,0),"")</f>
        <v/>
      </c>
      <c r="D316" s="9" t="str">
        <f>IF(I316&lt;&gt;"",VLOOKUP(I316,'Thời Gian'!A:B,2,0),"")</f>
        <v/>
      </c>
      <c r="E316" s="2"/>
      <c r="F316" s="25"/>
      <c r="G316" s="10" t="str">
        <f t="shared" si="8"/>
        <v/>
      </c>
      <c r="H316" s="2"/>
      <c r="I316" s="2"/>
    </row>
    <row r="317" spans="1:9" x14ac:dyDescent="0.25">
      <c r="A317" s="5" t="str">
        <f t="shared" si="9"/>
        <v/>
      </c>
      <c r="B317" s="2"/>
      <c r="C317" s="9" t="str">
        <f>IF(H317&lt;&gt;"",VLOOKUP(H317,'Thời Gian'!A:B,2,0),"")</f>
        <v/>
      </c>
      <c r="D317" s="9" t="str">
        <f>IF(I317&lt;&gt;"",VLOOKUP(I317,'Thời Gian'!A:B,2,0),"")</f>
        <v/>
      </c>
      <c r="E317" s="2"/>
      <c r="F317" s="25"/>
      <c r="G317" s="10" t="str">
        <f t="shared" si="8"/>
        <v/>
      </c>
      <c r="H317" s="2"/>
      <c r="I317" s="2"/>
    </row>
    <row r="318" spans="1:9" x14ac:dyDescent="0.25">
      <c r="A318" s="5" t="str">
        <f t="shared" si="9"/>
        <v/>
      </c>
      <c r="B318" s="2"/>
      <c r="C318" s="9" t="str">
        <f>IF(H318&lt;&gt;"",VLOOKUP(H318,'Thời Gian'!A:B,2,0),"")</f>
        <v/>
      </c>
      <c r="D318" s="9" t="str">
        <f>IF(I318&lt;&gt;"",VLOOKUP(I318,'Thời Gian'!A:B,2,0),"")</f>
        <v/>
      </c>
      <c r="E318" s="2"/>
      <c r="F318" s="25"/>
      <c r="G318" s="10" t="str">
        <f t="shared" si="8"/>
        <v/>
      </c>
      <c r="H318" s="2"/>
      <c r="I318" s="2"/>
    </row>
    <row r="319" spans="1:9" x14ac:dyDescent="0.25">
      <c r="A319" s="5" t="str">
        <f t="shared" si="9"/>
        <v/>
      </c>
      <c r="B319" s="2"/>
      <c r="C319" s="9" t="str">
        <f>IF(H319&lt;&gt;"",VLOOKUP(H319,'Thời Gian'!A:B,2,0),"")</f>
        <v/>
      </c>
      <c r="D319" s="9" t="str">
        <f>IF(I319&lt;&gt;"",VLOOKUP(I319,'Thời Gian'!A:B,2,0),"")</f>
        <v/>
      </c>
      <c r="E319" s="2"/>
      <c r="F319" s="25"/>
      <c r="G319" s="10" t="str">
        <f t="shared" si="8"/>
        <v/>
      </c>
      <c r="H319" s="2"/>
      <c r="I319" s="2"/>
    </row>
    <row r="320" spans="1:9" x14ac:dyDescent="0.25">
      <c r="A320" s="5" t="str">
        <f t="shared" si="9"/>
        <v/>
      </c>
      <c r="B320" s="2"/>
      <c r="C320" s="9" t="str">
        <f>IF(H320&lt;&gt;"",VLOOKUP(H320,'Thời Gian'!A:B,2,0),"")</f>
        <v/>
      </c>
      <c r="D320" s="9" t="str">
        <f>IF(I320&lt;&gt;"",VLOOKUP(I320,'Thời Gian'!A:B,2,0),"")</f>
        <v/>
      </c>
      <c r="E320" s="2"/>
      <c r="F320" s="25"/>
      <c r="G320" s="10" t="str">
        <f t="shared" si="8"/>
        <v/>
      </c>
      <c r="H320" s="2"/>
      <c r="I320" s="2"/>
    </row>
    <row r="321" spans="1:9" x14ac:dyDescent="0.25">
      <c r="A321" s="5" t="str">
        <f t="shared" si="9"/>
        <v/>
      </c>
      <c r="B321" s="2"/>
      <c r="C321" s="9" t="str">
        <f>IF(H321&lt;&gt;"",VLOOKUP(H321,'Thời Gian'!A:B,2,0),"")</f>
        <v/>
      </c>
      <c r="D321" s="9" t="str">
        <f>IF(I321&lt;&gt;"",VLOOKUP(I321,'Thời Gian'!A:B,2,0),"")</f>
        <v/>
      </c>
      <c r="E321" s="2"/>
      <c r="F321" s="25"/>
      <c r="G321" s="10" t="str">
        <f t="shared" si="8"/>
        <v/>
      </c>
      <c r="H321" s="2"/>
      <c r="I321" s="2"/>
    </row>
    <row r="322" spans="1:9" x14ac:dyDescent="0.25">
      <c r="A322" s="5" t="str">
        <f t="shared" si="9"/>
        <v/>
      </c>
      <c r="B322" s="2"/>
      <c r="C322" s="9" t="str">
        <f>IF(H322&lt;&gt;"",VLOOKUP(H322,'Thời Gian'!A:B,2,0),"")</f>
        <v/>
      </c>
      <c r="D322" s="9" t="str">
        <f>IF(I322&lt;&gt;"",VLOOKUP(I322,'Thời Gian'!A:B,2,0),"")</f>
        <v/>
      </c>
      <c r="E322" s="2"/>
      <c r="F322" s="25"/>
      <c r="G322" s="10" t="str">
        <f t="shared" si="8"/>
        <v/>
      </c>
      <c r="H322" s="2"/>
      <c r="I322" s="2"/>
    </row>
    <row r="323" spans="1:9" x14ac:dyDescent="0.25">
      <c r="A323" s="5" t="str">
        <f t="shared" si="9"/>
        <v/>
      </c>
      <c r="B323" s="2"/>
      <c r="C323" s="9" t="str">
        <f>IF(H323&lt;&gt;"",VLOOKUP(H323,'Thời Gian'!A:B,2,0),"")</f>
        <v/>
      </c>
      <c r="D323" s="9" t="str">
        <f>IF(I323&lt;&gt;"",VLOOKUP(I323,'Thời Gian'!A:B,2,0),"")</f>
        <v/>
      </c>
      <c r="E323" s="2"/>
      <c r="F323" s="25"/>
      <c r="G323" s="10" t="str">
        <f t="shared" ref="G323:G386" si="10">IF(B323&lt;&gt;"",COUNTIFS(B:B,B323,F:F,TRUE)/COUNTIFS(B:B,B323),"")</f>
        <v/>
      </c>
      <c r="H323" s="2"/>
      <c r="I323" s="2"/>
    </row>
    <row r="324" spans="1:9" x14ac:dyDescent="0.25">
      <c r="A324" s="5" t="str">
        <f t="shared" ref="A324:A387" si="11">IF(B324&lt;&gt;"",IF(B324&lt;&gt;B323,A323+1,A323),"")</f>
        <v/>
      </c>
      <c r="B324" s="2"/>
      <c r="C324" s="9" t="str">
        <f>IF(H324&lt;&gt;"",VLOOKUP(H324,'Thời Gian'!A:B,2,0),"")</f>
        <v/>
      </c>
      <c r="D324" s="9" t="str">
        <f>IF(I324&lt;&gt;"",VLOOKUP(I324,'Thời Gian'!A:B,2,0),"")</f>
        <v/>
      </c>
      <c r="E324" s="2"/>
      <c r="F324" s="25"/>
      <c r="G324" s="10" t="str">
        <f t="shared" si="10"/>
        <v/>
      </c>
      <c r="H324" s="2"/>
      <c r="I324" s="2"/>
    </row>
    <row r="325" spans="1:9" x14ac:dyDescent="0.25">
      <c r="A325" s="5" t="str">
        <f t="shared" si="11"/>
        <v/>
      </c>
      <c r="B325" s="2"/>
      <c r="C325" s="9" t="str">
        <f>IF(H325&lt;&gt;"",VLOOKUP(H325,'Thời Gian'!A:B,2,0),"")</f>
        <v/>
      </c>
      <c r="D325" s="9" t="str">
        <f>IF(I325&lt;&gt;"",VLOOKUP(I325,'Thời Gian'!A:B,2,0),"")</f>
        <v/>
      </c>
      <c r="E325" s="2"/>
      <c r="F325" s="25"/>
      <c r="G325" s="10" t="str">
        <f t="shared" si="10"/>
        <v/>
      </c>
      <c r="H325" s="2"/>
      <c r="I325" s="2"/>
    </row>
    <row r="326" spans="1:9" x14ac:dyDescent="0.25">
      <c r="A326" s="5" t="str">
        <f t="shared" si="11"/>
        <v/>
      </c>
      <c r="B326" s="2"/>
      <c r="C326" s="9" t="str">
        <f>IF(H326&lt;&gt;"",VLOOKUP(H326,'Thời Gian'!A:B,2,0),"")</f>
        <v/>
      </c>
      <c r="D326" s="9" t="str">
        <f>IF(I326&lt;&gt;"",VLOOKUP(I326,'Thời Gian'!A:B,2,0),"")</f>
        <v/>
      </c>
      <c r="E326" s="2"/>
      <c r="F326" s="25"/>
      <c r="G326" s="10" t="str">
        <f t="shared" si="10"/>
        <v/>
      </c>
      <c r="H326" s="2"/>
      <c r="I326" s="2"/>
    </row>
    <row r="327" spans="1:9" x14ac:dyDescent="0.25">
      <c r="A327" s="5" t="str">
        <f t="shared" si="11"/>
        <v/>
      </c>
      <c r="B327" s="2"/>
      <c r="C327" s="9" t="str">
        <f>IF(H327&lt;&gt;"",VLOOKUP(H327,'Thời Gian'!A:B,2,0),"")</f>
        <v/>
      </c>
      <c r="D327" s="9" t="str">
        <f>IF(I327&lt;&gt;"",VLOOKUP(I327,'Thời Gian'!A:B,2,0),"")</f>
        <v/>
      </c>
      <c r="E327" s="2"/>
      <c r="F327" s="25"/>
      <c r="G327" s="10" t="str">
        <f t="shared" si="10"/>
        <v/>
      </c>
      <c r="H327" s="2"/>
      <c r="I327" s="2"/>
    </row>
    <row r="328" spans="1:9" x14ac:dyDescent="0.25">
      <c r="A328" s="5" t="str">
        <f t="shared" si="11"/>
        <v/>
      </c>
      <c r="B328" s="2"/>
      <c r="C328" s="9" t="str">
        <f>IF(H328&lt;&gt;"",VLOOKUP(H328,'Thời Gian'!A:B,2,0),"")</f>
        <v/>
      </c>
      <c r="D328" s="9" t="str">
        <f>IF(I328&lt;&gt;"",VLOOKUP(I328,'Thời Gian'!A:B,2,0),"")</f>
        <v/>
      </c>
      <c r="E328" s="2"/>
      <c r="F328" s="25"/>
      <c r="G328" s="10" t="str">
        <f t="shared" si="10"/>
        <v/>
      </c>
      <c r="H328" s="2"/>
      <c r="I328" s="2"/>
    </row>
    <row r="329" spans="1:9" x14ac:dyDescent="0.25">
      <c r="A329" s="5" t="str">
        <f t="shared" si="11"/>
        <v/>
      </c>
      <c r="B329" s="2"/>
      <c r="C329" s="9" t="str">
        <f>IF(H329&lt;&gt;"",VLOOKUP(H329,'Thời Gian'!A:B,2,0),"")</f>
        <v/>
      </c>
      <c r="D329" s="9" t="str">
        <f>IF(I329&lt;&gt;"",VLOOKUP(I329,'Thời Gian'!A:B,2,0),"")</f>
        <v/>
      </c>
      <c r="E329" s="2"/>
      <c r="F329" s="25"/>
      <c r="G329" s="10" t="str">
        <f t="shared" si="10"/>
        <v/>
      </c>
      <c r="H329" s="2"/>
      <c r="I329" s="2"/>
    </row>
    <row r="330" spans="1:9" x14ac:dyDescent="0.25">
      <c r="A330" s="5" t="str">
        <f t="shared" si="11"/>
        <v/>
      </c>
      <c r="B330" s="2"/>
      <c r="C330" s="9" t="str">
        <f>IF(H330&lt;&gt;"",VLOOKUP(H330,'Thời Gian'!A:B,2,0),"")</f>
        <v/>
      </c>
      <c r="D330" s="9" t="str">
        <f>IF(I330&lt;&gt;"",VLOOKUP(I330,'Thời Gian'!A:B,2,0),"")</f>
        <v/>
      </c>
      <c r="E330" s="2"/>
      <c r="F330" s="25"/>
      <c r="G330" s="10" t="str">
        <f t="shared" si="10"/>
        <v/>
      </c>
      <c r="H330" s="2"/>
      <c r="I330" s="2"/>
    </row>
    <row r="331" spans="1:9" x14ac:dyDescent="0.25">
      <c r="A331" s="5" t="str">
        <f t="shared" si="11"/>
        <v/>
      </c>
      <c r="B331" s="2"/>
      <c r="C331" s="9" t="str">
        <f>IF(H331&lt;&gt;"",VLOOKUP(H331,'Thời Gian'!A:B,2,0),"")</f>
        <v/>
      </c>
      <c r="D331" s="9" t="str">
        <f>IF(I331&lt;&gt;"",VLOOKUP(I331,'Thời Gian'!A:B,2,0),"")</f>
        <v/>
      </c>
      <c r="E331" s="2"/>
      <c r="F331" s="25"/>
      <c r="G331" s="10" t="str">
        <f t="shared" si="10"/>
        <v/>
      </c>
      <c r="H331" s="2"/>
      <c r="I331" s="2"/>
    </row>
    <row r="332" spans="1:9" x14ac:dyDescent="0.25">
      <c r="A332" s="5" t="str">
        <f t="shared" si="11"/>
        <v/>
      </c>
      <c r="B332" s="2"/>
      <c r="C332" s="9" t="str">
        <f>IF(H332&lt;&gt;"",VLOOKUP(H332,'Thời Gian'!A:B,2,0),"")</f>
        <v/>
      </c>
      <c r="D332" s="9" t="str">
        <f>IF(I332&lt;&gt;"",VLOOKUP(I332,'Thời Gian'!A:B,2,0),"")</f>
        <v/>
      </c>
      <c r="E332" s="2"/>
      <c r="F332" s="25"/>
      <c r="G332" s="10" t="str">
        <f t="shared" si="10"/>
        <v/>
      </c>
      <c r="H332" s="2"/>
      <c r="I332" s="2"/>
    </row>
    <row r="333" spans="1:9" x14ac:dyDescent="0.25">
      <c r="A333" s="5" t="str">
        <f t="shared" si="11"/>
        <v/>
      </c>
      <c r="B333" s="2"/>
      <c r="C333" s="9" t="str">
        <f>IF(H333&lt;&gt;"",VLOOKUP(H333,'Thời Gian'!A:B,2,0),"")</f>
        <v/>
      </c>
      <c r="D333" s="9" t="str">
        <f>IF(I333&lt;&gt;"",VLOOKUP(I333,'Thời Gian'!A:B,2,0),"")</f>
        <v/>
      </c>
      <c r="E333" s="2"/>
      <c r="F333" s="25"/>
      <c r="G333" s="10" t="str">
        <f t="shared" si="10"/>
        <v/>
      </c>
      <c r="H333" s="2"/>
      <c r="I333" s="2"/>
    </row>
    <row r="334" spans="1:9" x14ac:dyDescent="0.25">
      <c r="A334" s="5" t="str">
        <f t="shared" si="11"/>
        <v/>
      </c>
      <c r="B334" s="2"/>
      <c r="C334" s="9" t="str">
        <f>IF(H334&lt;&gt;"",VLOOKUP(H334,'Thời Gian'!A:B,2,0),"")</f>
        <v/>
      </c>
      <c r="D334" s="9" t="str">
        <f>IF(I334&lt;&gt;"",VLOOKUP(I334,'Thời Gian'!A:B,2,0),"")</f>
        <v/>
      </c>
      <c r="E334" s="2"/>
      <c r="F334" s="25"/>
      <c r="G334" s="10" t="str">
        <f t="shared" si="10"/>
        <v/>
      </c>
      <c r="H334" s="2"/>
      <c r="I334" s="2"/>
    </row>
    <row r="335" spans="1:9" x14ac:dyDescent="0.25">
      <c r="A335" s="5" t="str">
        <f t="shared" si="11"/>
        <v/>
      </c>
      <c r="B335" s="2"/>
      <c r="C335" s="9" t="str">
        <f>IF(H335&lt;&gt;"",VLOOKUP(H335,'Thời Gian'!A:B,2,0),"")</f>
        <v/>
      </c>
      <c r="D335" s="9" t="str">
        <f>IF(I335&lt;&gt;"",VLOOKUP(I335,'Thời Gian'!A:B,2,0),"")</f>
        <v/>
      </c>
      <c r="E335" s="2"/>
      <c r="F335" s="25"/>
      <c r="G335" s="10" t="str">
        <f t="shared" si="10"/>
        <v/>
      </c>
      <c r="H335" s="2"/>
      <c r="I335" s="2"/>
    </row>
    <row r="336" spans="1:9" x14ac:dyDescent="0.25">
      <c r="A336" s="5" t="str">
        <f t="shared" si="11"/>
        <v/>
      </c>
      <c r="B336" s="2"/>
      <c r="C336" s="9" t="str">
        <f>IF(H336&lt;&gt;"",VLOOKUP(H336,'Thời Gian'!A:B,2,0),"")</f>
        <v/>
      </c>
      <c r="D336" s="9" t="str">
        <f>IF(I336&lt;&gt;"",VLOOKUP(I336,'Thời Gian'!A:B,2,0),"")</f>
        <v/>
      </c>
      <c r="E336" s="2"/>
      <c r="F336" s="25"/>
      <c r="G336" s="10" t="str">
        <f t="shared" si="10"/>
        <v/>
      </c>
      <c r="H336" s="2"/>
      <c r="I336" s="2"/>
    </row>
    <row r="337" spans="1:9" x14ac:dyDescent="0.25">
      <c r="A337" s="5" t="str">
        <f t="shared" si="11"/>
        <v/>
      </c>
      <c r="B337" s="2"/>
      <c r="C337" s="9" t="str">
        <f>IF(H337&lt;&gt;"",VLOOKUP(H337,'Thời Gian'!A:B,2,0),"")</f>
        <v/>
      </c>
      <c r="D337" s="9" t="str">
        <f>IF(I337&lt;&gt;"",VLOOKUP(I337,'Thời Gian'!A:B,2,0),"")</f>
        <v/>
      </c>
      <c r="E337" s="2"/>
      <c r="F337" s="25"/>
      <c r="G337" s="10" t="str">
        <f t="shared" si="10"/>
        <v/>
      </c>
      <c r="H337" s="2"/>
      <c r="I337" s="2"/>
    </row>
    <row r="338" spans="1:9" x14ac:dyDescent="0.25">
      <c r="A338" s="5" t="str">
        <f t="shared" si="11"/>
        <v/>
      </c>
      <c r="B338" s="2"/>
      <c r="C338" s="9" t="str">
        <f>IF(H338&lt;&gt;"",VLOOKUP(H338,'Thời Gian'!A:B,2,0),"")</f>
        <v/>
      </c>
      <c r="D338" s="9" t="str">
        <f>IF(I338&lt;&gt;"",VLOOKUP(I338,'Thời Gian'!A:B,2,0),"")</f>
        <v/>
      </c>
      <c r="E338" s="2"/>
      <c r="F338" s="25"/>
      <c r="G338" s="10" t="str">
        <f t="shared" si="10"/>
        <v/>
      </c>
      <c r="H338" s="2"/>
      <c r="I338" s="2"/>
    </row>
    <row r="339" spans="1:9" x14ac:dyDescent="0.25">
      <c r="A339" s="5" t="str">
        <f t="shared" si="11"/>
        <v/>
      </c>
      <c r="B339" s="2"/>
      <c r="C339" s="9" t="str">
        <f>IF(H339&lt;&gt;"",VLOOKUP(H339,'Thời Gian'!A:B,2,0),"")</f>
        <v/>
      </c>
      <c r="D339" s="9" t="str">
        <f>IF(I339&lt;&gt;"",VLOOKUP(I339,'Thời Gian'!A:B,2,0),"")</f>
        <v/>
      </c>
      <c r="E339" s="2"/>
      <c r="F339" s="25"/>
      <c r="G339" s="10" t="str">
        <f t="shared" si="10"/>
        <v/>
      </c>
      <c r="H339" s="2"/>
      <c r="I339" s="2"/>
    </row>
    <row r="340" spans="1:9" x14ac:dyDescent="0.25">
      <c r="A340" s="5" t="str">
        <f t="shared" si="11"/>
        <v/>
      </c>
      <c r="B340" s="2"/>
      <c r="C340" s="9" t="str">
        <f>IF(H340&lt;&gt;"",VLOOKUP(H340,'Thời Gian'!A:B,2,0),"")</f>
        <v/>
      </c>
      <c r="D340" s="9" t="str">
        <f>IF(I340&lt;&gt;"",VLOOKUP(I340,'Thời Gian'!A:B,2,0),"")</f>
        <v/>
      </c>
      <c r="E340" s="2"/>
      <c r="F340" s="25"/>
      <c r="G340" s="10" t="str">
        <f t="shared" si="10"/>
        <v/>
      </c>
      <c r="H340" s="2"/>
      <c r="I340" s="2"/>
    </row>
    <row r="341" spans="1:9" x14ac:dyDescent="0.25">
      <c r="A341" s="5" t="str">
        <f t="shared" si="11"/>
        <v/>
      </c>
      <c r="B341" s="2"/>
      <c r="C341" s="9" t="str">
        <f>IF(H341&lt;&gt;"",VLOOKUP(H341,'Thời Gian'!A:B,2,0),"")</f>
        <v/>
      </c>
      <c r="D341" s="9" t="str">
        <f>IF(I341&lt;&gt;"",VLOOKUP(I341,'Thời Gian'!A:B,2,0),"")</f>
        <v/>
      </c>
      <c r="E341" s="2"/>
      <c r="F341" s="25"/>
      <c r="G341" s="10" t="str">
        <f t="shared" si="10"/>
        <v/>
      </c>
      <c r="H341" s="2"/>
      <c r="I341" s="2"/>
    </row>
    <row r="342" spans="1:9" x14ac:dyDescent="0.25">
      <c r="A342" s="5" t="str">
        <f t="shared" si="11"/>
        <v/>
      </c>
      <c r="B342" s="2"/>
      <c r="C342" s="9" t="str">
        <f>IF(H342&lt;&gt;"",VLOOKUP(H342,'Thời Gian'!A:B,2,0),"")</f>
        <v/>
      </c>
      <c r="D342" s="9" t="str">
        <f>IF(I342&lt;&gt;"",VLOOKUP(I342,'Thời Gian'!A:B,2,0),"")</f>
        <v/>
      </c>
      <c r="E342" s="2"/>
      <c r="F342" s="25"/>
      <c r="G342" s="10" t="str">
        <f t="shared" si="10"/>
        <v/>
      </c>
      <c r="H342" s="2"/>
      <c r="I342" s="2"/>
    </row>
    <row r="343" spans="1:9" x14ac:dyDescent="0.25">
      <c r="A343" s="5" t="str">
        <f t="shared" si="11"/>
        <v/>
      </c>
      <c r="B343" s="2"/>
      <c r="C343" s="9" t="str">
        <f>IF(H343&lt;&gt;"",VLOOKUP(H343,'Thời Gian'!A:B,2,0),"")</f>
        <v/>
      </c>
      <c r="D343" s="9" t="str">
        <f>IF(I343&lt;&gt;"",VLOOKUP(I343,'Thời Gian'!A:B,2,0),"")</f>
        <v/>
      </c>
      <c r="E343" s="2"/>
      <c r="F343" s="25"/>
      <c r="G343" s="10" t="str">
        <f t="shared" si="10"/>
        <v/>
      </c>
      <c r="H343" s="2"/>
      <c r="I343" s="2"/>
    </row>
    <row r="344" spans="1:9" x14ac:dyDescent="0.25">
      <c r="A344" s="5" t="str">
        <f t="shared" si="11"/>
        <v/>
      </c>
      <c r="B344" s="2"/>
      <c r="C344" s="9" t="str">
        <f>IF(H344&lt;&gt;"",VLOOKUP(H344,'Thời Gian'!A:B,2,0),"")</f>
        <v/>
      </c>
      <c r="D344" s="9" t="str">
        <f>IF(I344&lt;&gt;"",VLOOKUP(I344,'Thời Gian'!A:B,2,0),"")</f>
        <v/>
      </c>
      <c r="E344" s="2"/>
      <c r="F344" s="25"/>
      <c r="G344" s="10" t="str">
        <f t="shared" si="10"/>
        <v/>
      </c>
      <c r="H344" s="2"/>
      <c r="I344" s="2"/>
    </row>
    <row r="345" spans="1:9" x14ac:dyDescent="0.25">
      <c r="A345" s="5" t="str">
        <f t="shared" si="11"/>
        <v/>
      </c>
      <c r="B345" s="2"/>
      <c r="C345" s="9" t="str">
        <f>IF(H345&lt;&gt;"",VLOOKUP(H345,'Thời Gian'!A:B,2,0),"")</f>
        <v/>
      </c>
      <c r="D345" s="9" t="str">
        <f>IF(I345&lt;&gt;"",VLOOKUP(I345,'Thời Gian'!A:B,2,0),"")</f>
        <v/>
      </c>
      <c r="E345" s="2"/>
      <c r="F345" s="25"/>
      <c r="G345" s="10" t="str">
        <f t="shared" si="10"/>
        <v/>
      </c>
      <c r="H345" s="2"/>
      <c r="I345" s="2"/>
    </row>
    <row r="346" spans="1:9" x14ac:dyDescent="0.25">
      <c r="A346" s="5" t="str">
        <f t="shared" si="11"/>
        <v/>
      </c>
      <c r="B346" s="2"/>
      <c r="C346" s="9" t="str">
        <f>IF(H346&lt;&gt;"",VLOOKUP(H346,'Thời Gian'!A:B,2,0),"")</f>
        <v/>
      </c>
      <c r="D346" s="9" t="str">
        <f>IF(I346&lt;&gt;"",VLOOKUP(I346,'Thời Gian'!A:B,2,0),"")</f>
        <v/>
      </c>
      <c r="E346" s="2"/>
      <c r="F346" s="25"/>
      <c r="G346" s="10" t="str">
        <f t="shared" si="10"/>
        <v/>
      </c>
      <c r="H346" s="2"/>
      <c r="I346" s="2"/>
    </row>
    <row r="347" spans="1:9" x14ac:dyDescent="0.25">
      <c r="A347" s="5" t="str">
        <f t="shared" si="11"/>
        <v/>
      </c>
      <c r="B347" s="2"/>
      <c r="C347" s="9" t="str">
        <f>IF(H347&lt;&gt;"",VLOOKUP(H347,'Thời Gian'!A:B,2,0),"")</f>
        <v/>
      </c>
      <c r="D347" s="9" t="str">
        <f>IF(I347&lt;&gt;"",VLOOKUP(I347,'Thời Gian'!A:B,2,0),"")</f>
        <v/>
      </c>
      <c r="E347" s="2"/>
      <c r="F347" s="25"/>
      <c r="G347" s="10" t="str">
        <f t="shared" si="10"/>
        <v/>
      </c>
      <c r="H347" s="2"/>
      <c r="I347" s="2"/>
    </row>
    <row r="348" spans="1:9" x14ac:dyDescent="0.25">
      <c r="A348" s="5" t="str">
        <f t="shared" si="11"/>
        <v/>
      </c>
      <c r="B348" s="2"/>
      <c r="C348" s="9" t="str">
        <f>IF(H348&lt;&gt;"",VLOOKUP(H348,'Thời Gian'!A:B,2,0),"")</f>
        <v/>
      </c>
      <c r="D348" s="9" t="str">
        <f>IF(I348&lt;&gt;"",VLOOKUP(I348,'Thời Gian'!A:B,2,0),"")</f>
        <v/>
      </c>
      <c r="E348" s="2"/>
      <c r="F348" s="25"/>
      <c r="G348" s="10" t="str">
        <f t="shared" si="10"/>
        <v/>
      </c>
      <c r="H348" s="2"/>
      <c r="I348" s="2"/>
    </row>
    <row r="349" spans="1:9" x14ac:dyDescent="0.25">
      <c r="A349" s="5" t="str">
        <f t="shared" si="11"/>
        <v/>
      </c>
      <c r="B349" s="2"/>
      <c r="C349" s="9" t="str">
        <f>IF(H349&lt;&gt;"",VLOOKUP(H349,'Thời Gian'!A:B,2,0),"")</f>
        <v/>
      </c>
      <c r="D349" s="9" t="str">
        <f>IF(I349&lt;&gt;"",VLOOKUP(I349,'Thời Gian'!A:B,2,0),"")</f>
        <v/>
      </c>
      <c r="E349" s="2"/>
      <c r="F349" s="25"/>
      <c r="G349" s="10" t="str">
        <f t="shared" si="10"/>
        <v/>
      </c>
      <c r="H349" s="2"/>
      <c r="I349" s="2"/>
    </row>
    <row r="350" spans="1:9" x14ac:dyDescent="0.25">
      <c r="A350" s="5" t="str">
        <f t="shared" si="11"/>
        <v/>
      </c>
      <c r="B350" s="2"/>
      <c r="C350" s="9" t="str">
        <f>IF(H350&lt;&gt;"",VLOOKUP(H350,'Thời Gian'!A:B,2,0),"")</f>
        <v/>
      </c>
      <c r="D350" s="9" t="str">
        <f>IF(I350&lt;&gt;"",VLOOKUP(I350,'Thời Gian'!A:B,2,0),"")</f>
        <v/>
      </c>
      <c r="E350" s="2"/>
      <c r="F350" s="25"/>
      <c r="G350" s="10" t="str">
        <f t="shared" si="10"/>
        <v/>
      </c>
      <c r="H350" s="2"/>
      <c r="I350" s="2"/>
    </row>
    <row r="351" spans="1:9" x14ac:dyDescent="0.25">
      <c r="A351" s="5" t="str">
        <f t="shared" si="11"/>
        <v/>
      </c>
      <c r="B351" s="2"/>
      <c r="C351" s="9" t="str">
        <f>IF(H351&lt;&gt;"",VLOOKUP(H351,'Thời Gian'!A:B,2,0),"")</f>
        <v/>
      </c>
      <c r="D351" s="9" t="str">
        <f>IF(I351&lt;&gt;"",VLOOKUP(I351,'Thời Gian'!A:B,2,0),"")</f>
        <v/>
      </c>
      <c r="E351" s="2"/>
      <c r="F351" s="25"/>
      <c r="G351" s="10" t="str">
        <f t="shared" si="10"/>
        <v/>
      </c>
      <c r="H351" s="2"/>
      <c r="I351" s="2"/>
    </row>
    <row r="352" spans="1:9" x14ac:dyDescent="0.25">
      <c r="A352" s="5" t="str">
        <f t="shared" si="11"/>
        <v/>
      </c>
      <c r="B352" s="2"/>
      <c r="C352" s="9" t="str">
        <f>IF(H352&lt;&gt;"",VLOOKUP(H352,'Thời Gian'!A:B,2,0),"")</f>
        <v/>
      </c>
      <c r="D352" s="9" t="str">
        <f>IF(I352&lt;&gt;"",VLOOKUP(I352,'Thời Gian'!A:B,2,0),"")</f>
        <v/>
      </c>
      <c r="E352" s="2"/>
      <c r="F352" s="25"/>
      <c r="G352" s="10" t="str">
        <f t="shared" si="10"/>
        <v/>
      </c>
      <c r="H352" s="2"/>
      <c r="I352" s="2"/>
    </row>
    <row r="353" spans="1:9" x14ac:dyDescent="0.25">
      <c r="A353" s="5" t="str">
        <f t="shared" si="11"/>
        <v/>
      </c>
      <c r="B353" s="2"/>
      <c r="C353" s="9" t="str">
        <f>IF(H353&lt;&gt;"",VLOOKUP(H353,'Thời Gian'!A:B,2,0),"")</f>
        <v/>
      </c>
      <c r="D353" s="9" t="str">
        <f>IF(I353&lt;&gt;"",VLOOKUP(I353,'Thời Gian'!A:B,2,0),"")</f>
        <v/>
      </c>
      <c r="E353" s="2"/>
      <c r="F353" s="25"/>
      <c r="G353" s="10" t="str">
        <f t="shared" si="10"/>
        <v/>
      </c>
      <c r="H353" s="2"/>
      <c r="I353" s="2"/>
    </row>
    <row r="354" spans="1:9" x14ac:dyDescent="0.25">
      <c r="A354" s="5" t="str">
        <f t="shared" si="11"/>
        <v/>
      </c>
      <c r="B354" s="2"/>
      <c r="C354" s="9" t="str">
        <f>IF(H354&lt;&gt;"",VLOOKUP(H354,'Thời Gian'!A:B,2,0),"")</f>
        <v/>
      </c>
      <c r="D354" s="9" t="str">
        <f>IF(I354&lt;&gt;"",VLOOKUP(I354,'Thời Gian'!A:B,2,0),"")</f>
        <v/>
      </c>
      <c r="E354" s="2"/>
      <c r="F354" s="25"/>
      <c r="G354" s="10" t="str">
        <f t="shared" si="10"/>
        <v/>
      </c>
      <c r="H354" s="2"/>
      <c r="I354" s="2"/>
    </row>
    <row r="355" spans="1:9" x14ac:dyDescent="0.25">
      <c r="A355" s="5" t="str">
        <f t="shared" si="11"/>
        <v/>
      </c>
      <c r="B355" s="2"/>
      <c r="C355" s="9" t="str">
        <f>IF(H355&lt;&gt;"",VLOOKUP(H355,'Thời Gian'!A:B,2,0),"")</f>
        <v/>
      </c>
      <c r="D355" s="9" t="str">
        <f>IF(I355&lt;&gt;"",VLOOKUP(I355,'Thời Gian'!A:B,2,0),"")</f>
        <v/>
      </c>
      <c r="E355" s="2"/>
      <c r="F355" s="25"/>
      <c r="G355" s="10" t="str">
        <f t="shared" si="10"/>
        <v/>
      </c>
      <c r="H355" s="2"/>
      <c r="I355" s="2"/>
    </row>
    <row r="356" spans="1:9" x14ac:dyDescent="0.25">
      <c r="A356" s="5" t="str">
        <f t="shared" si="11"/>
        <v/>
      </c>
      <c r="B356" s="2"/>
      <c r="C356" s="9" t="str">
        <f>IF(H356&lt;&gt;"",VLOOKUP(H356,'Thời Gian'!A:B,2,0),"")</f>
        <v/>
      </c>
      <c r="D356" s="9" t="str">
        <f>IF(I356&lt;&gt;"",VLOOKUP(I356,'Thời Gian'!A:B,2,0),"")</f>
        <v/>
      </c>
      <c r="E356" s="2"/>
      <c r="F356" s="25"/>
      <c r="G356" s="10" t="str">
        <f t="shared" si="10"/>
        <v/>
      </c>
      <c r="H356" s="2"/>
      <c r="I356" s="2"/>
    </row>
    <row r="357" spans="1:9" x14ac:dyDescent="0.25">
      <c r="A357" s="5" t="str">
        <f t="shared" si="11"/>
        <v/>
      </c>
      <c r="B357" s="2"/>
      <c r="C357" s="9" t="str">
        <f>IF(H357&lt;&gt;"",VLOOKUP(H357,'Thời Gian'!A:B,2,0),"")</f>
        <v/>
      </c>
      <c r="D357" s="9" t="str">
        <f>IF(I357&lt;&gt;"",VLOOKUP(I357,'Thời Gian'!A:B,2,0),"")</f>
        <v/>
      </c>
      <c r="E357" s="2"/>
      <c r="F357" s="25"/>
      <c r="G357" s="10" t="str">
        <f t="shared" si="10"/>
        <v/>
      </c>
      <c r="H357" s="2"/>
      <c r="I357" s="2"/>
    </row>
    <row r="358" spans="1:9" x14ac:dyDescent="0.25">
      <c r="A358" s="5" t="str">
        <f t="shared" si="11"/>
        <v/>
      </c>
      <c r="B358" s="2"/>
      <c r="C358" s="9" t="str">
        <f>IF(H358&lt;&gt;"",VLOOKUP(H358,'Thời Gian'!A:B,2,0),"")</f>
        <v/>
      </c>
      <c r="D358" s="9" t="str">
        <f>IF(I358&lt;&gt;"",VLOOKUP(I358,'Thời Gian'!A:B,2,0),"")</f>
        <v/>
      </c>
      <c r="E358" s="2"/>
      <c r="F358" s="25"/>
      <c r="G358" s="10" t="str">
        <f t="shared" si="10"/>
        <v/>
      </c>
      <c r="H358" s="2"/>
      <c r="I358" s="2"/>
    </row>
    <row r="359" spans="1:9" x14ac:dyDescent="0.25">
      <c r="A359" s="5" t="str">
        <f t="shared" si="11"/>
        <v/>
      </c>
      <c r="B359" s="2"/>
      <c r="C359" s="9" t="str">
        <f>IF(H359&lt;&gt;"",VLOOKUP(H359,'Thời Gian'!A:B,2,0),"")</f>
        <v/>
      </c>
      <c r="D359" s="9" t="str">
        <f>IF(I359&lt;&gt;"",VLOOKUP(I359,'Thời Gian'!A:B,2,0),"")</f>
        <v/>
      </c>
      <c r="E359" s="2"/>
      <c r="F359" s="25"/>
      <c r="G359" s="10" t="str">
        <f t="shared" si="10"/>
        <v/>
      </c>
      <c r="H359" s="2"/>
      <c r="I359" s="2"/>
    </row>
    <row r="360" spans="1:9" x14ac:dyDescent="0.25">
      <c r="A360" s="5" t="str">
        <f t="shared" si="11"/>
        <v/>
      </c>
      <c r="B360" s="2"/>
      <c r="C360" s="9" t="str">
        <f>IF(H360&lt;&gt;"",VLOOKUP(H360,'Thời Gian'!A:B,2,0),"")</f>
        <v/>
      </c>
      <c r="D360" s="9" t="str">
        <f>IF(I360&lt;&gt;"",VLOOKUP(I360,'Thời Gian'!A:B,2,0),"")</f>
        <v/>
      </c>
      <c r="E360" s="2"/>
      <c r="F360" s="25"/>
      <c r="G360" s="10" t="str">
        <f t="shared" si="10"/>
        <v/>
      </c>
      <c r="H360" s="2"/>
      <c r="I360" s="2"/>
    </row>
    <row r="361" spans="1:9" x14ac:dyDescent="0.25">
      <c r="A361" s="5" t="str">
        <f t="shared" si="11"/>
        <v/>
      </c>
      <c r="B361" s="2"/>
      <c r="C361" s="9" t="str">
        <f>IF(H361&lt;&gt;"",VLOOKUP(H361,'Thời Gian'!A:B,2,0),"")</f>
        <v/>
      </c>
      <c r="D361" s="9" t="str">
        <f>IF(I361&lt;&gt;"",VLOOKUP(I361,'Thời Gian'!A:B,2,0),"")</f>
        <v/>
      </c>
      <c r="E361" s="2"/>
      <c r="F361" s="25"/>
      <c r="G361" s="10" t="str">
        <f t="shared" si="10"/>
        <v/>
      </c>
      <c r="H361" s="2"/>
      <c r="I361" s="2"/>
    </row>
    <row r="362" spans="1:9" x14ac:dyDescent="0.25">
      <c r="A362" s="5" t="str">
        <f t="shared" si="11"/>
        <v/>
      </c>
      <c r="B362" s="2"/>
      <c r="C362" s="9" t="str">
        <f>IF(H362&lt;&gt;"",VLOOKUP(H362,'Thời Gian'!A:B,2,0),"")</f>
        <v/>
      </c>
      <c r="D362" s="9" t="str">
        <f>IF(I362&lt;&gt;"",VLOOKUP(I362,'Thời Gian'!A:B,2,0),"")</f>
        <v/>
      </c>
      <c r="E362" s="2"/>
      <c r="F362" s="25"/>
      <c r="G362" s="10" t="str">
        <f t="shared" si="10"/>
        <v/>
      </c>
      <c r="H362" s="2"/>
      <c r="I362" s="2"/>
    </row>
    <row r="363" spans="1:9" x14ac:dyDescent="0.25">
      <c r="A363" s="5" t="str">
        <f t="shared" si="11"/>
        <v/>
      </c>
      <c r="B363" s="2"/>
      <c r="C363" s="9" t="str">
        <f>IF(H363&lt;&gt;"",VLOOKUP(H363,'Thời Gian'!A:B,2,0),"")</f>
        <v/>
      </c>
      <c r="D363" s="9" t="str">
        <f>IF(I363&lt;&gt;"",VLOOKUP(I363,'Thời Gian'!A:B,2,0),"")</f>
        <v/>
      </c>
      <c r="E363" s="2"/>
      <c r="F363" s="25"/>
      <c r="G363" s="10" t="str">
        <f t="shared" si="10"/>
        <v/>
      </c>
      <c r="H363" s="2"/>
      <c r="I363" s="2"/>
    </row>
    <row r="364" spans="1:9" x14ac:dyDescent="0.25">
      <c r="A364" s="5" t="str">
        <f t="shared" si="11"/>
        <v/>
      </c>
      <c r="B364" s="2"/>
      <c r="C364" s="9" t="str">
        <f>IF(H364&lt;&gt;"",VLOOKUP(H364,'Thời Gian'!A:B,2,0),"")</f>
        <v/>
      </c>
      <c r="D364" s="9" t="str">
        <f>IF(I364&lt;&gt;"",VLOOKUP(I364,'Thời Gian'!A:B,2,0),"")</f>
        <v/>
      </c>
      <c r="E364" s="2"/>
      <c r="F364" s="25"/>
      <c r="G364" s="10" t="str">
        <f t="shared" si="10"/>
        <v/>
      </c>
      <c r="H364" s="2"/>
      <c r="I364" s="2"/>
    </row>
    <row r="365" spans="1:9" x14ac:dyDescent="0.25">
      <c r="A365" s="5" t="str">
        <f t="shared" si="11"/>
        <v/>
      </c>
      <c r="B365" s="2"/>
      <c r="C365" s="9" t="str">
        <f>IF(H365&lt;&gt;"",VLOOKUP(H365,'Thời Gian'!A:B,2,0),"")</f>
        <v/>
      </c>
      <c r="D365" s="9" t="str">
        <f>IF(I365&lt;&gt;"",VLOOKUP(I365,'Thời Gian'!A:B,2,0),"")</f>
        <v/>
      </c>
      <c r="E365" s="2"/>
      <c r="F365" s="25"/>
      <c r="G365" s="10" t="str">
        <f t="shared" si="10"/>
        <v/>
      </c>
      <c r="H365" s="2"/>
      <c r="I365" s="2"/>
    </row>
    <row r="366" spans="1:9" x14ac:dyDescent="0.25">
      <c r="A366" s="5" t="str">
        <f t="shared" si="11"/>
        <v/>
      </c>
      <c r="B366" s="2"/>
      <c r="C366" s="9" t="str">
        <f>IF(H366&lt;&gt;"",VLOOKUP(H366,'Thời Gian'!A:B,2,0),"")</f>
        <v/>
      </c>
      <c r="D366" s="9" t="str">
        <f>IF(I366&lt;&gt;"",VLOOKUP(I366,'Thời Gian'!A:B,2,0),"")</f>
        <v/>
      </c>
      <c r="E366" s="2"/>
      <c r="F366" s="25"/>
      <c r="G366" s="10" t="str">
        <f t="shared" si="10"/>
        <v/>
      </c>
      <c r="H366" s="2"/>
      <c r="I366" s="2"/>
    </row>
    <row r="367" spans="1:9" x14ac:dyDescent="0.25">
      <c r="A367" s="5" t="str">
        <f t="shared" si="11"/>
        <v/>
      </c>
      <c r="B367" s="2"/>
      <c r="C367" s="9" t="str">
        <f>IF(H367&lt;&gt;"",VLOOKUP(H367,'Thời Gian'!A:B,2,0),"")</f>
        <v/>
      </c>
      <c r="D367" s="9" t="str">
        <f>IF(I367&lt;&gt;"",VLOOKUP(I367,'Thời Gian'!A:B,2,0),"")</f>
        <v/>
      </c>
      <c r="E367" s="2"/>
      <c r="F367" s="25"/>
      <c r="G367" s="10" t="str">
        <f t="shared" si="10"/>
        <v/>
      </c>
      <c r="H367" s="2"/>
      <c r="I367" s="2"/>
    </row>
    <row r="368" spans="1:9" x14ac:dyDescent="0.25">
      <c r="A368" s="5" t="str">
        <f t="shared" si="11"/>
        <v/>
      </c>
      <c r="B368" s="2"/>
      <c r="C368" s="9" t="str">
        <f>IF(H368&lt;&gt;"",VLOOKUP(H368,'Thời Gian'!A:B,2,0),"")</f>
        <v/>
      </c>
      <c r="D368" s="9" t="str">
        <f>IF(I368&lt;&gt;"",VLOOKUP(I368,'Thời Gian'!A:B,2,0),"")</f>
        <v/>
      </c>
      <c r="E368" s="2"/>
      <c r="F368" s="25"/>
      <c r="G368" s="10" t="str">
        <f t="shared" si="10"/>
        <v/>
      </c>
      <c r="H368" s="2"/>
      <c r="I368" s="2"/>
    </row>
    <row r="369" spans="1:9" x14ac:dyDescent="0.25">
      <c r="A369" s="5" t="str">
        <f t="shared" si="11"/>
        <v/>
      </c>
      <c r="B369" s="2"/>
      <c r="C369" s="9" t="str">
        <f>IF(H369&lt;&gt;"",VLOOKUP(H369,'Thời Gian'!A:B,2,0),"")</f>
        <v/>
      </c>
      <c r="D369" s="9" t="str">
        <f>IF(I369&lt;&gt;"",VLOOKUP(I369,'Thời Gian'!A:B,2,0),"")</f>
        <v/>
      </c>
      <c r="E369" s="2"/>
      <c r="F369" s="25"/>
      <c r="G369" s="10" t="str">
        <f t="shared" si="10"/>
        <v/>
      </c>
      <c r="H369" s="2"/>
      <c r="I369" s="2"/>
    </row>
    <row r="370" spans="1:9" x14ac:dyDescent="0.25">
      <c r="A370" s="5" t="str">
        <f t="shared" si="11"/>
        <v/>
      </c>
      <c r="B370" s="2"/>
      <c r="C370" s="9" t="str">
        <f>IF(H370&lt;&gt;"",VLOOKUP(H370,'Thời Gian'!A:B,2,0),"")</f>
        <v/>
      </c>
      <c r="D370" s="9" t="str">
        <f>IF(I370&lt;&gt;"",VLOOKUP(I370,'Thời Gian'!A:B,2,0),"")</f>
        <v/>
      </c>
      <c r="E370" s="2"/>
      <c r="F370" s="25"/>
      <c r="G370" s="10" t="str">
        <f t="shared" si="10"/>
        <v/>
      </c>
      <c r="H370" s="2"/>
      <c r="I370" s="2"/>
    </row>
    <row r="371" spans="1:9" x14ac:dyDescent="0.25">
      <c r="A371" s="5" t="str">
        <f t="shared" si="11"/>
        <v/>
      </c>
      <c r="B371" s="2"/>
      <c r="C371" s="9" t="str">
        <f>IF(H371&lt;&gt;"",VLOOKUP(H371,'Thời Gian'!A:B,2,0),"")</f>
        <v/>
      </c>
      <c r="D371" s="9" t="str">
        <f>IF(I371&lt;&gt;"",VLOOKUP(I371,'Thời Gian'!A:B,2,0),"")</f>
        <v/>
      </c>
      <c r="E371" s="2"/>
      <c r="F371" s="25"/>
      <c r="G371" s="10" t="str">
        <f t="shared" si="10"/>
        <v/>
      </c>
      <c r="H371" s="2"/>
      <c r="I371" s="2"/>
    </row>
    <row r="372" spans="1:9" x14ac:dyDescent="0.25">
      <c r="A372" s="5" t="str">
        <f t="shared" si="11"/>
        <v/>
      </c>
      <c r="B372" s="2"/>
      <c r="C372" s="9" t="str">
        <f>IF(H372&lt;&gt;"",VLOOKUP(H372,'Thời Gian'!A:B,2,0),"")</f>
        <v/>
      </c>
      <c r="D372" s="9" t="str">
        <f>IF(I372&lt;&gt;"",VLOOKUP(I372,'Thời Gian'!A:B,2,0),"")</f>
        <v/>
      </c>
      <c r="E372" s="2"/>
      <c r="F372" s="25"/>
      <c r="G372" s="10" t="str">
        <f t="shared" si="10"/>
        <v/>
      </c>
      <c r="H372" s="2"/>
      <c r="I372" s="2"/>
    </row>
    <row r="373" spans="1:9" x14ac:dyDescent="0.25">
      <c r="A373" s="5" t="str">
        <f t="shared" si="11"/>
        <v/>
      </c>
      <c r="B373" s="2"/>
      <c r="C373" s="9" t="str">
        <f>IF(H373&lt;&gt;"",VLOOKUP(H373,'Thời Gian'!A:B,2,0),"")</f>
        <v/>
      </c>
      <c r="D373" s="9" t="str">
        <f>IF(I373&lt;&gt;"",VLOOKUP(I373,'Thời Gian'!A:B,2,0),"")</f>
        <v/>
      </c>
      <c r="E373" s="2"/>
      <c r="F373" s="25"/>
      <c r="G373" s="10" t="str">
        <f t="shared" si="10"/>
        <v/>
      </c>
      <c r="H373" s="2"/>
      <c r="I373" s="2"/>
    </row>
    <row r="374" spans="1:9" x14ac:dyDescent="0.25">
      <c r="A374" s="5" t="str">
        <f t="shared" si="11"/>
        <v/>
      </c>
      <c r="B374" s="2"/>
      <c r="C374" s="9" t="str">
        <f>IF(H374&lt;&gt;"",VLOOKUP(H374,'Thời Gian'!A:B,2,0),"")</f>
        <v/>
      </c>
      <c r="D374" s="9" t="str">
        <f>IF(I374&lt;&gt;"",VLOOKUP(I374,'Thời Gian'!A:B,2,0),"")</f>
        <v/>
      </c>
      <c r="E374" s="2"/>
      <c r="F374" s="25"/>
      <c r="G374" s="10" t="str">
        <f t="shared" si="10"/>
        <v/>
      </c>
      <c r="H374" s="2"/>
      <c r="I374" s="2"/>
    </row>
    <row r="375" spans="1:9" x14ac:dyDescent="0.25">
      <c r="A375" s="5" t="str">
        <f t="shared" si="11"/>
        <v/>
      </c>
      <c r="B375" s="2"/>
      <c r="C375" s="9" t="str">
        <f>IF(H375&lt;&gt;"",VLOOKUP(H375,'Thời Gian'!A:B,2,0),"")</f>
        <v/>
      </c>
      <c r="D375" s="9" t="str">
        <f>IF(I375&lt;&gt;"",VLOOKUP(I375,'Thời Gian'!A:B,2,0),"")</f>
        <v/>
      </c>
      <c r="E375" s="2"/>
      <c r="F375" s="25"/>
      <c r="G375" s="10" t="str">
        <f t="shared" si="10"/>
        <v/>
      </c>
      <c r="H375" s="2"/>
      <c r="I375" s="2"/>
    </row>
    <row r="376" spans="1:9" x14ac:dyDescent="0.25">
      <c r="A376" s="5" t="str">
        <f t="shared" si="11"/>
        <v/>
      </c>
      <c r="B376" s="2"/>
      <c r="C376" s="9" t="str">
        <f>IF(H376&lt;&gt;"",VLOOKUP(H376,'Thời Gian'!A:B,2,0),"")</f>
        <v/>
      </c>
      <c r="D376" s="9" t="str">
        <f>IF(I376&lt;&gt;"",VLOOKUP(I376,'Thời Gian'!A:B,2,0),"")</f>
        <v/>
      </c>
      <c r="E376" s="2"/>
      <c r="F376" s="25"/>
      <c r="G376" s="10" t="str">
        <f t="shared" si="10"/>
        <v/>
      </c>
      <c r="H376" s="2"/>
      <c r="I376" s="2"/>
    </row>
    <row r="377" spans="1:9" x14ac:dyDescent="0.25">
      <c r="A377" s="5" t="str">
        <f t="shared" si="11"/>
        <v/>
      </c>
      <c r="B377" s="2"/>
      <c r="C377" s="9" t="str">
        <f>IF(H377&lt;&gt;"",VLOOKUP(H377,'Thời Gian'!A:B,2,0),"")</f>
        <v/>
      </c>
      <c r="D377" s="9" t="str">
        <f>IF(I377&lt;&gt;"",VLOOKUP(I377,'Thời Gian'!A:B,2,0),"")</f>
        <v/>
      </c>
      <c r="E377" s="2"/>
      <c r="F377" s="25"/>
      <c r="G377" s="10" t="str">
        <f t="shared" si="10"/>
        <v/>
      </c>
      <c r="H377" s="2"/>
      <c r="I377" s="2"/>
    </row>
    <row r="378" spans="1:9" x14ac:dyDescent="0.25">
      <c r="A378" s="5" t="str">
        <f t="shared" si="11"/>
        <v/>
      </c>
      <c r="B378" s="2"/>
      <c r="C378" s="9" t="str">
        <f>IF(H378&lt;&gt;"",VLOOKUP(H378,'Thời Gian'!A:B,2,0),"")</f>
        <v/>
      </c>
      <c r="D378" s="9" t="str">
        <f>IF(I378&lt;&gt;"",VLOOKUP(I378,'Thời Gian'!A:B,2,0),"")</f>
        <v/>
      </c>
      <c r="E378" s="2"/>
      <c r="F378" s="25"/>
      <c r="G378" s="10" t="str">
        <f t="shared" si="10"/>
        <v/>
      </c>
      <c r="H378" s="2"/>
      <c r="I378" s="2"/>
    </row>
    <row r="379" spans="1:9" x14ac:dyDescent="0.25">
      <c r="A379" s="5" t="str">
        <f t="shared" si="11"/>
        <v/>
      </c>
      <c r="B379" s="2"/>
      <c r="C379" s="9" t="str">
        <f>IF(H379&lt;&gt;"",VLOOKUP(H379,'Thời Gian'!A:B,2,0),"")</f>
        <v/>
      </c>
      <c r="D379" s="9" t="str">
        <f>IF(I379&lt;&gt;"",VLOOKUP(I379,'Thời Gian'!A:B,2,0),"")</f>
        <v/>
      </c>
      <c r="E379" s="2"/>
      <c r="F379" s="25"/>
      <c r="G379" s="10" t="str">
        <f t="shared" si="10"/>
        <v/>
      </c>
      <c r="H379" s="2"/>
      <c r="I379" s="2"/>
    </row>
    <row r="380" spans="1:9" x14ac:dyDescent="0.25">
      <c r="A380" s="5" t="str">
        <f t="shared" si="11"/>
        <v/>
      </c>
      <c r="B380" s="2"/>
      <c r="C380" s="9" t="str">
        <f>IF(H380&lt;&gt;"",VLOOKUP(H380,'Thời Gian'!A:B,2,0),"")</f>
        <v/>
      </c>
      <c r="D380" s="9" t="str">
        <f>IF(I380&lt;&gt;"",VLOOKUP(I380,'Thời Gian'!A:B,2,0),"")</f>
        <v/>
      </c>
      <c r="E380" s="2"/>
      <c r="F380" s="25"/>
      <c r="G380" s="10" t="str">
        <f t="shared" si="10"/>
        <v/>
      </c>
      <c r="H380" s="2"/>
      <c r="I380" s="2"/>
    </row>
    <row r="381" spans="1:9" x14ac:dyDescent="0.25">
      <c r="A381" s="5" t="str">
        <f t="shared" si="11"/>
        <v/>
      </c>
      <c r="B381" s="2"/>
      <c r="C381" s="9" t="str">
        <f>IF(H381&lt;&gt;"",VLOOKUP(H381,'Thời Gian'!A:B,2,0),"")</f>
        <v/>
      </c>
      <c r="D381" s="9" t="str">
        <f>IF(I381&lt;&gt;"",VLOOKUP(I381,'Thời Gian'!A:B,2,0),"")</f>
        <v/>
      </c>
      <c r="E381" s="2"/>
      <c r="F381" s="25"/>
      <c r="G381" s="10" t="str">
        <f t="shared" si="10"/>
        <v/>
      </c>
      <c r="H381" s="2"/>
      <c r="I381" s="2"/>
    </row>
    <row r="382" spans="1:9" x14ac:dyDescent="0.25">
      <c r="A382" s="5" t="str">
        <f t="shared" si="11"/>
        <v/>
      </c>
      <c r="B382" s="2"/>
      <c r="C382" s="9" t="str">
        <f>IF(H382&lt;&gt;"",VLOOKUP(H382,'Thời Gian'!A:B,2,0),"")</f>
        <v/>
      </c>
      <c r="D382" s="9" t="str">
        <f>IF(I382&lt;&gt;"",VLOOKUP(I382,'Thời Gian'!A:B,2,0),"")</f>
        <v/>
      </c>
      <c r="E382" s="2"/>
      <c r="F382" s="25"/>
      <c r="G382" s="10" t="str">
        <f t="shared" si="10"/>
        <v/>
      </c>
      <c r="H382" s="2"/>
      <c r="I382" s="2"/>
    </row>
    <row r="383" spans="1:9" x14ac:dyDescent="0.25">
      <c r="A383" s="5" t="str">
        <f t="shared" si="11"/>
        <v/>
      </c>
      <c r="B383" s="2"/>
      <c r="C383" s="9" t="str">
        <f>IF(H383&lt;&gt;"",VLOOKUP(H383,'Thời Gian'!A:B,2,0),"")</f>
        <v/>
      </c>
      <c r="D383" s="9" t="str">
        <f>IF(I383&lt;&gt;"",VLOOKUP(I383,'Thời Gian'!A:B,2,0),"")</f>
        <v/>
      </c>
      <c r="E383" s="2"/>
      <c r="F383" s="25"/>
      <c r="G383" s="10" t="str">
        <f t="shared" si="10"/>
        <v/>
      </c>
      <c r="H383" s="2"/>
      <c r="I383" s="2"/>
    </row>
    <row r="384" spans="1:9" x14ac:dyDescent="0.25">
      <c r="A384" s="5" t="str">
        <f t="shared" si="11"/>
        <v/>
      </c>
      <c r="B384" s="2"/>
      <c r="C384" s="9" t="str">
        <f>IF(H384&lt;&gt;"",VLOOKUP(H384,'Thời Gian'!A:B,2,0),"")</f>
        <v/>
      </c>
      <c r="D384" s="9" t="str">
        <f>IF(I384&lt;&gt;"",VLOOKUP(I384,'Thời Gian'!A:B,2,0),"")</f>
        <v/>
      </c>
      <c r="E384" s="2"/>
      <c r="F384" s="25"/>
      <c r="G384" s="10" t="str">
        <f t="shared" si="10"/>
        <v/>
      </c>
      <c r="H384" s="2"/>
      <c r="I384" s="2"/>
    </row>
    <row r="385" spans="1:9" x14ac:dyDescent="0.25">
      <c r="A385" s="5" t="str">
        <f t="shared" si="11"/>
        <v/>
      </c>
      <c r="B385" s="2"/>
      <c r="C385" s="9" t="str">
        <f>IF(H385&lt;&gt;"",VLOOKUP(H385,'Thời Gian'!A:B,2,0),"")</f>
        <v/>
      </c>
      <c r="D385" s="9" t="str">
        <f>IF(I385&lt;&gt;"",VLOOKUP(I385,'Thời Gian'!A:B,2,0),"")</f>
        <v/>
      </c>
      <c r="E385" s="2"/>
      <c r="F385" s="25"/>
      <c r="G385" s="10" t="str">
        <f t="shared" si="10"/>
        <v/>
      </c>
      <c r="H385" s="2"/>
      <c r="I385" s="2"/>
    </row>
    <row r="386" spans="1:9" x14ac:dyDescent="0.25">
      <c r="A386" s="5" t="str">
        <f t="shared" si="11"/>
        <v/>
      </c>
      <c r="B386" s="2"/>
      <c r="C386" s="9" t="str">
        <f>IF(H386&lt;&gt;"",VLOOKUP(H386,'Thời Gian'!A:B,2,0),"")</f>
        <v/>
      </c>
      <c r="D386" s="9" t="str">
        <f>IF(I386&lt;&gt;"",VLOOKUP(I386,'Thời Gian'!A:B,2,0),"")</f>
        <v/>
      </c>
      <c r="E386" s="2"/>
      <c r="F386" s="25"/>
      <c r="G386" s="10" t="str">
        <f t="shared" si="10"/>
        <v/>
      </c>
      <c r="H386" s="2"/>
      <c r="I386" s="2"/>
    </row>
    <row r="387" spans="1:9" x14ac:dyDescent="0.25">
      <c r="A387" s="5" t="str">
        <f t="shared" si="11"/>
        <v/>
      </c>
      <c r="B387" s="2"/>
      <c r="C387" s="9" t="str">
        <f>IF(H387&lt;&gt;"",VLOOKUP(H387,'Thời Gian'!A:B,2,0),"")</f>
        <v/>
      </c>
      <c r="D387" s="9" t="str">
        <f>IF(I387&lt;&gt;"",VLOOKUP(I387,'Thời Gian'!A:B,2,0),"")</f>
        <v/>
      </c>
      <c r="E387" s="2"/>
      <c r="F387" s="25"/>
      <c r="G387" s="10" t="str">
        <f t="shared" ref="G387:G450" si="12">IF(B387&lt;&gt;"",COUNTIFS(B:B,B387,F:F,TRUE)/COUNTIFS(B:B,B387),"")</f>
        <v/>
      </c>
      <c r="H387" s="2"/>
      <c r="I387" s="2"/>
    </row>
    <row r="388" spans="1:9" x14ac:dyDescent="0.25">
      <c r="A388" s="5" t="str">
        <f t="shared" ref="A388:A451" si="13">IF(B388&lt;&gt;"",IF(B388&lt;&gt;B387,A387+1,A387),"")</f>
        <v/>
      </c>
      <c r="B388" s="2"/>
      <c r="C388" s="9" t="str">
        <f>IF(H388&lt;&gt;"",VLOOKUP(H388,'Thời Gian'!A:B,2,0),"")</f>
        <v/>
      </c>
      <c r="D388" s="9" t="str">
        <f>IF(I388&lt;&gt;"",VLOOKUP(I388,'Thời Gian'!A:B,2,0),"")</f>
        <v/>
      </c>
      <c r="E388" s="2"/>
      <c r="F388" s="25"/>
      <c r="G388" s="10" t="str">
        <f t="shared" si="12"/>
        <v/>
      </c>
      <c r="H388" s="2"/>
      <c r="I388" s="2"/>
    </row>
    <row r="389" spans="1:9" x14ac:dyDescent="0.25">
      <c r="A389" s="5" t="str">
        <f t="shared" si="13"/>
        <v/>
      </c>
      <c r="B389" s="2"/>
      <c r="C389" s="9" t="str">
        <f>IF(H389&lt;&gt;"",VLOOKUP(H389,'Thời Gian'!A:B,2,0),"")</f>
        <v/>
      </c>
      <c r="D389" s="9" t="str">
        <f>IF(I389&lt;&gt;"",VLOOKUP(I389,'Thời Gian'!A:B,2,0),"")</f>
        <v/>
      </c>
      <c r="E389" s="2"/>
      <c r="F389" s="25"/>
      <c r="G389" s="10" t="str">
        <f t="shared" si="12"/>
        <v/>
      </c>
      <c r="H389" s="2"/>
      <c r="I389" s="2"/>
    </row>
    <row r="390" spans="1:9" x14ac:dyDescent="0.25">
      <c r="A390" s="5" t="str">
        <f t="shared" si="13"/>
        <v/>
      </c>
      <c r="B390" s="2"/>
      <c r="C390" s="9" t="str">
        <f>IF(H390&lt;&gt;"",VLOOKUP(H390,'Thời Gian'!A:B,2,0),"")</f>
        <v/>
      </c>
      <c r="D390" s="9" t="str">
        <f>IF(I390&lt;&gt;"",VLOOKUP(I390,'Thời Gian'!A:B,2,0),"")</f>
        <v/>
      </c>
      <c r="E390" s="2"/>
      <c r="F390" s="25"/>
      <c r="G390" s="10" t="str">
        <f t="shared" si="12"/>
        <v/>
      </c>
      <c r="H390" s="2"/>
      <c r="I390" s="2"/>
    </row>
    <row r="391" spans="1:9" x14ac:dyDescent="0.25">
      <c r="A391" s="5" t="str">
        <f t="shared" si="13"/>
        <v/>
      </c>
      <c r="B391" s="2"/>
      <c r="C391" s="9" t="str">
        <f>IF(H391&lt;&gt;"",VLOOKUP(H391,'Thời Gian'!A:B,2,0),"")</f>
        <v/>
      </c>
      <c r="D391" s="9" t="str">
        <f>IF(I391&lt;&gt;"",VLOOKUP(I391,'Thời Gian'!A:B,2,0),"")</f>
        <v/>
      </c>
      <c r="E391" s="2"/>
      <c r="F391" s="25"/>
      <c r="G391" s="10" t="str">
        <f t="shared" si="12"/>
        <v/>
      </c>
      <c r="H391" s="2"/>
      <c r="I391" s="2"/>
    </row>
    <row r="392" spans="1:9" x14ac:dyDescent="0.25">
      <c r="A392" s="5" t="str">
        <f t="shared" si="13"/>
        <v/>
      </c>
      <c r="B392" s="2"/>
      <c r="C392" s="9" t="str">
        <f>IF(H392&lt;&gt;"",VLOOKUP(H392,'Thời Gian'!A:B,2,0),"")</f>
        <v/>
      </c>
      <c r="D392" s="9" t="str">
        <f>IF(I392&lt;&gt;"",VLOOKUP(I392,'Thời Gian'!A:B,2,0),"")</f>
        <v/>
      </c>
      <c r="E392" s="2"/>
      <c r="F392" s="25"/>
      <c r="G392" s="10" t="str">
        <f t="shared" si="12"/>
        <v/>
      </c>
      <c r="H392" s="2"/>
      <c r="I392" s="2"/>
    </row>
    <row r="393" spans="1:9" x14ac:dyDescent="0.25">
      <c r="A393" s="5" t="str">
        <f t="shared" si="13"/>
        <v/>
      </c>
      <c r="B393" s="2"/>
      <c r="C393" s="9" t="str">
        <f>IF(H393&lt;&gt;"",VLOOKUP(H393,'Thời Gian'!A:B,2,0),"")</f>
        <v/>
      </c>
      <c r="D393" s="9" t="str">
        <f>IF(I393&lt;&gt;"",VLOOKUP(I393,'Thời Gian'!A:B,2,0),"")</f>
        <v/>
      </c>
      <c r="E393" s="2"/>
      <c r="F393" s="25"/>
      <c r="G393" s="10" t="str">
        <f t="shared" si="12"/>
        <v/>
      </c>
      <c r="H393" s="2"/>
      <c r="I393" s="2"/>
    </row>
    <row r="394" spans="1:9" x14ac:dyDescent="0.25">
      <c r="A394" s="5" t="str">
        <f t="shared" si="13"/>
        <v/>
      </c>
      <c r="B394" s="2"/>
      <c r="C394" s="9" t="str">
        <f>IF(H394&lt;&gt;"",VLOOKUP(H394,'Thời Gian'!A:B,2,0),"")</f>
        <v/>
      </c>
      <c r="D394" s="9" t="str">
        <f>IF(I394&lt;&gt;"",VLOOKUP(I394,'Thời Gian'!A:B,2,0),"")</f>
        <v/>
      </c>
      <c r="E394" s="2"/>
      <c r="F394" s="25"/>
      <c r="G394" s="10" t="str">
        <f t="shared" si="12"/>
        <v/>
      </c>
      <c r="H394" s="2"/>
      <c r="I394" s="2"/>
    </row>
    <row r="395" spans="1:9" x14ac:dyDescent="0.25">
      <c r="A395" s="5" t="str">
        <f t="shared" si="13"/>
        <v/>
      </c>
      <c r="B395" s="2"/>
      <c r="C395" s="9" t="str">
        <f>IF(H395&lt;&gt;"",VLOOKUP(H395,'Thời Gian'!A:B,2,0),"")</f>
        <v/>
      </c>
      <c r="D395" s="9" t="str">
        <f>IF(I395&lt;&gt;"",VLOOKUP(I395,'Thời Gian'!A:B,2,0),"")</f>
        <v/>
      </c>
      <c r="E395" s="2"/>
      <c r="F395" s="25"/>
      <c r="G395" s="10" t="str">
        <f t="shared" si="12"/>
        <v/>
      </c>
      <c r="H395" s="2"/>
      <c r="I395" s="2"/>
    </row>
    <row r="396" spans="1:9" x14ac:dyDescent="0.25">
      <c r="A396" s="5" t="str">
        <f t="shared" si="13"/>
        <v/>
      </c>
      <c r="B396" s="2"/>
      <c r="C396" s="9" t="str">
        <f>IF(H396&lt;&gt;"",VLOOKUP(H396,'Thời Gian'!A:B,2,0),"")</f>
        <v/>
      </c>
      <c r="D396" s="9" t="str">
        <f>IF(I396&lt;&gt;"",VLOOKUP(I396,'Thời Gian'!A:B,2,0),"")</f>
        <v/>
      </c>
      <c r="E396" s="2"/>
      <c r="F396" s="25"/>
      <c r="G396" s="10" t="str">
        <f t="shared" si="12"/>
        <v/>
      </c>
      <c r="H396" s="2"/>
      <c r="I396" s="2"/>
    </row>
    <row r="397" spans="1:9" x14ac:dyDescent="0.25">
      <c r="A397" s="5" t="str">
        <f t="shared" si="13"/>
        <v/>
      </c>
      <c r="B397" s="2"/>
      <c r="C397" s="9" t="str">
        <f>IF(H397&lt;&gt;"",VLOOKUP(H397,'Thời Gian'!A:B,2,0),"")</f>
        <v/>
      </c>
      <c r="D397" s="9" t="str">
        <f>IF(I397&lt;&gt;"",VLOOKUP(I397,'Thời Gian'!A:B,2,0),"")</f>
        <v/>
      </c>
      <c r="E397" s="2"/>
      <c r="F397" s="25"/>
      <c r="G397" s="10" t="str">
        <f t="shared" si="12"/>
        <v/>
      </c>
      <c r="H397" s="2"/>
      <c r="I397" s="2"/>
    </row>
    <row r="398" spans="1:9" x14ac:dyDescent="0.25">
      <c r="A398" s="5" t="str">
        <f t="shared" si="13"/>
        <v/>
      </c>
      <c r="B398" s="2"/>
      <c r="C398" s="9" t="str">
        <f>IF(H398&lt;&gt;"",VLOOKUP(H398,'Thời Gian'!A:B,2,0),"")</f>
        <v/>
      </c>
      <c r="D398" s="9" t="str">
        <f>IF(I398&lt;&gt;"",VLOOKUP(I398,'Thời Gian'!A:B,2,0),"")</f>
        <v/>
      </c>
      <c r="E398" s="2"/>
      <c r="F398" s="25"/>
      <c r="G398" s="10" t="str">
        <f t="shared" si="12"/>
        <v/>
      </c>
      <c r="H398" s="2"/>
      <c r="I398" s="2"/>
    </row>
    <row r="399" spans="1:9" x14ac:dyDescent="0.25">
      <c r="A399" s="5" t="str">
        <f t="shared" si="13"/>
        <v/>
      </c>
      <c r="B399" s="2"/>
      <c r="C399" s="9" t="str">
        <f>IF(H399&lt;&gt;"",VLOOKUP(H399,'Thời Gian'!A:B,2,0),"")</f>
        <v/>
      </c>
      <c r="D399" s="9" t="str">
        <f>IF(I399&lt;&gt;"",VLOOKUP(I399,'Thời Gian'!A:B,2,0),"")</f>
        <v/>
      </c>
      <c r="E399" s="2"/>
      <c r="F399" s="25"/>
      <c r="G399" s="10" t="str">
        <f t="shared" si="12"/>
        <v/>
      </c>
      <c r="H399" s="2"/>
      <c r="I399" s="2"/>
    </row>
    <row r="400" spans="1:9" x14ac:dyDescent="0.25">
      <c r="A400" s="5" t="str">
        <f t="shared" si="13"/>
        <v/>
      </c>
      <c r="B400" s="2"/>
      <c r="C400" s="9" t="str">
        <f>IF(H400&lt;&gt;"",VLOOKUP(H400,'Thời Gian'!A:B,2,0),"")</f>
        <v/>
      </c>
      <c r="D400" s="9" t="str">
        <f>IF(I400&lt;&gt;"",VLOOKUP(I400,'Thời Gian'!A:B,2,0),"")</f>
        <v/>
      </c>
      <c r="E400" s="2"/>
      <c r="F400" s="25"/>
      <c r="G400" s="10" t="str">
        <f t="shared" si="12"/>
        <v/>
      </c>
      <c r="H400" s="2"/>
      <c r="I400" s="2"/>
    </row>
    <row r="401" spans="1:9" x14ac:dyDescent="0.25">
      <c r="A401" s="5" t="str">
        <f t="shared" si="13"/>
        <v/>
      </c>
      <c r="B401" s="2"/>
      <c r="C401" s="9" t="str">
        <f>IF(H401&lt;&gt;"",VLOOKUP(H401,'Thời Gian'!A:B,2,0),"")</f>
        <v/>
      </c>
      <c r="D401" s="9" t="str">
        <f>IF(I401&lt;&gt;"",VLOOKUP(I401,'Thời Gian'!A:B,2,0),"")</f>
        <v/>
      </c>
      <c r="E401" s="2"/>
      <c r="F401" s="25"/>
      <c r="G401" s="10" t="str">
        <f t="shared" si="12"/>
        <v/>
      </c>
      <c r="H401" s="2"/>
      <c r="I401" s="2"/>
    </row>
    <row r="402" spans="1:9" x14ac:dyDescent="0.25">
      <c r="A402" s="5" t="str">
        <f t="shared" si="13"/>
        <v/>
      </c>
      <c r="B402" s="2"/>
      <c r="C402" s="9" t="str">
        <f>IF(H402&lt;&gt;"",VLOOKUP(H402,'Thời Gian'!A:B,2,0),"")</f>
        <v/>
      </c>
      <c r="D402" s="9" t="str">
        <f>IF(I402&lt;&gt;"",VLOOKUP(I402,'Thời Gian'!A:B,2,0),"")</f>
        <v/>
      </c>
      <c r="E402" s="2"/>
      <c r="F402" s="25"/>
      <c r="G402" s="10" t="str">
        <f t="shared" si="12"/>
        <v/>
      </c>
      <c r="H402" s="2"/>
      <c r="I402" s="2"/>
    </row>
    <row r="403" spans="1:9" x14ac:dyDescent="0.25">
      <c r="A403" s="5" t="str">
        <f t="shared" si="13"/>
        <v/>
      </c>
      <c r="B403" s="2"/>
      <c r="C403" s="9" t="str">
        <f>IF(H403&lt;&gt;"",VLOOKUP(H403,'Thời Gian'!A:B,2,0),"")</f>
        <v/>
      </c>
      <c r="D403" s="9" t="str">
        <f>IF(I403&lt;&gt;"",VLOOKUP(I403,'Thời Gian'!A:B,2,0),"")</f>
        <v/>
      </c>
      <c r="E403" s="2"/>
      <c r="F403" s="25"/>
      <c r="G403" s="10" t="str">
        <f t="shared" si="12"/>
        <v/>
      </c>
      <c r="H403" s="2"/>
      <c r="I403" s="2"/>
    </row>
    <row r="404" spans="1:9" x14ac:dyDescent="0.25">
      <c r="A404" s="5" t="str">
        <f t="shared" si="13"/>
        <v/>
      </c>
      <c r="B404" s="2"/>
      <c r="C404" s="9" t="str">
        <f>IF(H404&lt;&gt;"",VLOOKUP(H404,'Thời Gian'!A:B,2,0),"")</f>
        <v/>
      </c>
      <c r="D404" s="9" t="str">
        <f>IF(I404&lt;&gt;"",VLOOKUP(I404,'Thời Gian'!A:B,2,0),"")</f>
        <v/>
      </c>
      <c r="E404" s="2"/>
      <c r="F404" s="25"/>
      <c r="G404" s="10" t="str">
        <f t="shared" si="12"/>
        <v/>
      </c>
      <c r="H404" s="2"/>
      <c r="I404" s="2"/>
    </row>
    <row r="405" spans="1:9" x14ac:dyDescent="0.25">
      <c r="A405" s="5" t="str">
        <f t="shared" si="13"/>
        <v/>
      </c>
      <c r="B405" s="2"/>
      <c r="C405" s="9" t="str">
        <f>IF(H405&lt;&gt;"",VLOOKUP(H405,'Thời Gian'!A:B,2,0),"")</f>
        <v/>
      </c>
      <c r="D405" s="9" t="str">
        <f>IF(I405&lt;&gt;"",VLOOKUP(I405,'Thời Gian'!A:B,2,0),"")</f>
        <v/>
      </c>
      <c r="E405" s="2"/>
      <c r="F405" s="25"/>
      <c r="G405" s="10" t="str">
        <f t="shared" si="12"/>
        <v/>
      </c>
      <c r="H405" s="2"/>
      <c r="I405" s="2"/>
    </row>
    <row r="406" spans="1:9" x14ac:dyDescent="0.25">
      <c r="A406" s="5" t="str">
        <f t="shared" si="13"/>
        <v/>
      </c>
      <c r="B406" s="2"/>
      <c r="C406" s="9" t="str">
        <f>IF(H406&lt;&gt;"",VLOOKUP(H406,'Thời Gian'!A:B,2,0),"")</f>
        <v/>
      </c>
      <c r="D406" s="9" t="str">
        <f>IF(I406&lt;&gt;"",VLOOKUP(I406,'Thời Gian'!A:B,2,0),"")</f>
        <v/>
      </c>
      <c r="E406" s="2"/>
      <c r="F406" s="25"/>
      <c r="G406" s="10" t="str">
        <f t="shared" si="12"/>
        <v/>
      </c>
      <c r="H406" s="2"/>
      <c r="I406" s="2"/>
    </row>
    <row r="407" spans="1:9" x14ac:dyDescent="0.25">
      <c r="A407" s="5" t="str">
        <f t="shared" si="13"/>
        <v/>
      </c>
      <c r="B407" s="2"/>
      <c r="C407" s="9" t="str">
        <f>IF(H407&lt;&gt;"",VLOOKUP(H407,'Thời Gian'!A:B,2,0),"")</f>
        <v/>
      </c>
      <c r="D407" s="9" t="str">
        <f>IF(I407&lt;&gt;"",VLOOKUP(I407,'Thời Gian'!A:B,2,0),"")</f>
        <v/>
      </c>
      <c r="E407" s="2"/>
      <c r="F407" s="25"/>
      <c r="G407" s="10" t="str">
        <f t="shared" si="12"/>
        <v/>
      </c>
      <c r="H407" s="2"/>
      <c r="I407" s="2"/>
    </row>
    <row r="408" spans="1:9" x14ac:dyDescent="0.25">
      <c r="A408" s="5" t="str">
        <f t="shared" si="13"/>
        <v/>
      </c>
      <c r="B408" s="2"/>
      <c r="C408" s="9" t="str">
        <f>IF(H408&lt;&gt;"",VLOOKUP(H408,'Thời Gian'!A:B,2,0),"")</f>
        <v/>
      </c>
      <c r="D408" s="9" t="str">
        <f>IF(I408&lt;&gt;"",VLOOKUP(I408,'Thời Gian'!A:B,2,0),"")</f>
        <v/>
      </c>
      <c r="E408" s="2"/>
      <c r="F408" s="25"/>
      <c r="G408" s="10" t="str">
        <f t="shared" si="12"/>
        <v/>
      </c>
      <c r="H408" s="2"/>
      <c r="I408" s="2"/>
    </row>
    <row r="409" spans="1:9" x14ac:dyDescent="0.25">
      <c r="A409" s="5" t="str">
        <f t="shared" si="13"/>
        <v/>
      </c>
      <c r="B409" s="2"/>
      <c r="C409" s="9" t="str">
        <f>IF(H409&lt;&gt;"",VLOOKUP(H409,'Thời Gian'!A:B,2,0),"")</f>
        <v/>
      </c>
      <c r="D409" s="9" t="str">
        <f>IF(I409&lt;&gt;"",VLOOKUP(I409,'Thời Gian'!A:B,2,0),"")</f>
        <v/>
      </c>
      <c r="E409" s="2"/>
      <c r="F409" s="25"/>
      <c r="G409" s="10" t="str">
        <f t="shared" si="12"/>
        <v/>
      </c>
      <c r="H409" s="2"/>
      <c r="I409" s="2"/>
    </row>
    <row r="410" spans="1:9" x14ac:dyDescent="0.25">
      <c r="A410" s="5" t="str">
        <f t="shared" si="13"/>
        <v/>
      </c>
      <c r="B410" s="2"/>
      <c r="C410" s="9" t="str">
        <f>IF(H410&lt;&gt;"",VLOOKUP(H410,'Thời Gian'!A:B,2,0),"")</f>
        <v/>
      </c>
      <c r="D410" s="9" t="str">
        <f>IF(I410&lt;&gt;"",VLOOKUP(I410,'Thời Gian'!A:B,2,0),"")</f>
        <v/>
      </c>
      <c r="E410" s="2"/>
      <c r="F410" s="25"/>
      <c r="G410" s="10" t="str">
        <f t="shared" si="12"/>
        <v/>
      </c>
      <c r="H410" s="2"/>
      <c r="I410" s="2"/>
    </row>
    <row r="411" spans="1:9" x14ac:dyDescent="0.25">
      <c r="A411" s="5" t="str">
        <f t="shared" si="13"/>
        <v/>
      </c>
      <c r="B411" s="2"/>
      <c r="C411" s="9" t="str">
        <f>IF(H411&lt;&gt;"",VLOOKUP(H411,'Thời Gian'!A:B,2,0),"")</f>
        <v/>
      </c>
      <c r="D411" s="9" t="str">
        <f>IF(I411&lt;&gt;"",VLOOKUP(I411,'Thời Gian'!A:B,2,0),"")</f>
        <v/>
      </c>
      <c r="E411" s="2"/>
      <c r="F411" s="25"/>
      <c r="G411" s="10" t="str">
        <f t="shared" si="12"/>
        <v/>
      </c>
      <c r="H411" s="2"/>
      <c r="I411" s="2"/>
    </row>
    <row r="412" spans="1:9" x14ac:dyDescent="0.25">
      <c r="A412" s="5" t="str">
        <f t="shared" si="13"/>
        <v/>
      </c>
      <c r="B412" s="2"/>
      <c r="C412" s="9" t="str">
        <f>IF(H412&lt;&gt;"",VLOOKUP(H412,'Thời Gian'!A:B,2,0),"")</f>
        <v/>
      </c>
      <c r="D412" s="9" t="str">
        <f>IF(I412&lt;&gt;"",VLOOKUP(I412,'Thời Gian'!A:B,2,0),"")</f>
        <v/>
      </c>
      <c r="E412" s="2"/>
      <c r="F412" s="25"/>
      <c r="G412" s="10" t="str">
        <f t="shared" si="12"/>
        <v/>
      </c>
      <c r="H412" s="2"/>
      <c r="I412" s="2"/>
    </row>
    <row r="413" spans="1:9" x14ac:dyDescent="0.25">
      <c r="A413" s="5" t="str">
        <f t="shared" si="13"/>
        <v/>
      </c>
      <c r="B413" s="2"/>
      <c r="C413" s="9" t="str">
        <f>IF(H413&lt;&gt;"",VLOOKUP(H413,'Thời Gian'!A:B,2,0),"")</f>
        <v/>
      </c>
      <c r="D413" s="9" t="str">
        <f>IF(I413&lt;&gt;"",VLOOKUP(I413,'Thời Gian'!A:B,2,0),"")</f>
        <v/>
      </c>
      <c r="E413" s="2"/>
      <c r="F413" s="25"/>
      <c r="G413" s="10" t="str">
        <f t="shared" si="12"/>
        <v/>
      </c>
      <c r="H413" s="2"/>
      <c r="I413" s="2"/>
    </row>
    <row r="414" spans="1:9" x14ac:dyDescent="0.25">
      <c r="A414" s="5" t="str">
        <f t="shared" si="13"/>
        <v/>
      </c>
      <c r="B414" s="2"/>
      <c r="C414" s="9" t="str">
        <f>IF(H414&lt;&gt;"",VLOOKUP(H414,'Thời Gian'!A:B,2,0),"")</f>
        <v/>
      </c>
      <c r="D414" s="9" t="str">
        <f>IF(I414&lt;&gt;"",VLOOKUP(I414,'Thời Gian'!A:B,2,0),"")</f>
        <v/>
      </c>
      <c r="E414" s="2"/>
      <c r="F414" s="25"/>
      <c r="G414" s="10" t="str">
        <f t="shared" si="12"/>
        <v/>
      </c>
      <c r="H414" s="2"/>
      <c r="I414" s="2"/>
    </row>
    <row r="415" spans="1:9" x14ac:dyDescent="0.25">
      <c r="A415" s="5" t="str">
        <f t="shared" si="13"/>
        <v/>
      </c>
      <c r="B415" s="2"/>
      <c r="C415" s="9" t="str">
        <f>IF(H415&lt;&gt;"",VLOOKUP(H415,'Thời Gian'!A:B,2,0),"")</f>
        <v/>
      </c>
      <c r="D415" s="9" t="str">
        <f>IF(I415&lt;&gt;"",VLOOKUP(I415,'Thời Gian'!A:B,2,0),"")</f>
        <v/>
      </c>
      <c r="E415" s="2"/>
      <c r="F415" s="25"/>
      <c r="G415" s="10" t="str">
        <f t="shared" si="12"/>
        <v/>
      </c>
      <c r="H415" s="2"/>
      <c r="I415" s="2"/>
    </row>
    <row r="416" spans="1:9" x14ac:dyDescent="0.25">
      <c r="A416" s="5" t="str">
        <f t="shared" si="13"/>
        <v/>
      </c>
      <c r="B416" s="2"/>
      <c r="C416" s="9" t="str">
        <f>IF(H416&lt;&gt;"",VLOOKUP(H416,'Thời Gian'!A:B,2,0),"")</f>
        <v/>
      </c>
      <c r="D416" s="9" t="str">
        <f>IF(I416&lt;&gt;"",VLOOKUP(I416,'Thời Gian'!A:B,2,0),"")</f>
        <v/>
      </c>
      <c r="E416" s="2"/>
      <c r="F416" s="25"/>
      <c r="G416" s="10" t="str">
        <f t="shared" si="12"/>
        <v/>
      </c>
      <c r="H416" s="2"/>
      <c r="I416" s="2"/>
    </row>
    <row r="417" spans="1:9" x14ac:dyDescent="0.25">
      <c r="A417" s="5" t="str">
        <f t="shared" si="13"/>
        <v/>
      </c>
      <c r="B417" s="2"/>
      <c r="C417" s="9" t="str">
        <f>IF(H417&lt;&gt;"",VLOOKUP(H417,'Thời Gian'!A:B,2,0),"")</f>
        <v/>
      </c>
      <c r="D417" s="9" t="str">
        <f>IF(I417&lt;&gt;"",VLOOKUP(I417,'Thời Gian'!A:B,2,0),"")</f>
        <v/>
      </c>
      <c r="E417" s="2"/>
      <c r="F417" s="25"/>
      <c r="G417" s="10" t="str">
        <f t="shared" si="12"/>
        <v/>
      </c>
      <c r="H417" s="2"/>
      <c r="I417" s="2"/>
    </row>
    <row r="418" spans="1:9" x14ac:dyDescent="0.25">
      <c r="A418" s="5" t="str">
        <f t="shared" si="13"/>
        <v/>
      </c>
      <c r="B418" s="2"/>
      <c r="C418" s="9" t="str">
        <f>IF(H418&lt;&gt;"",VLOOKUP(H418,'Thời Gian'!A:B,2,0),"")</f>
        <v/>
      </c>
      <c r="D418" s="9" t="str">
        <f>IF(I418&lt;&gt;"",VLOOKUP(I418,'Thời Gian'!A:B,2,0),"")</f>
        <v/>
      </c>
      <c r="E418" s="2"/>
      <c r="F418" s="25"/>
      <c r="G418" s="10" t="str">
        <f t="shared" si="12"/>
        <v/>
      </c>
      <c r="H418" s="2"/>
      <c r="I418" s="2"/>
    </row>
    <row r="419" spans="1:9" x14ac:dyDescent="0.25">
      <c r="A419" s="5" t="str">
        <f t="shared" si="13"/>
        <v/>
      </c>
      <c r="B419" s="2"/>
      <c r="C419" s="9" t="str">
        <f>IF(H419&lt;&gt;"",VLOOKUP(H419,'Thời Gian'!A:B,2,0),"")</f>
        <v/>
      </c>
      <c r="D419" s="9" t="str">
        <f>IF(I419&lt;&gt;"",VLOOKUP(I419,'Thời Gian'!A:B,2,0),"")</f>
        <v/>
      </c>
      <c r="E419" s="2"/>
      <c r="F419" s="25"/>
      <c r="G419" s="10" t="str">
        <f t="shared" si="12"/>
        <v/>
      </c>
      <c r="H419" s="2"/>
      <c r="I419" s="2"/>
    </row>
    <row r="420" spans="1:9" x14ac:dyDescent="0.25">
      <c r="A420" s="5" t="str">
        <f t="shared" si="13"/>
        <v/>
      </c>
      <c r="B420" s="2"/>
      <c r="C420" s="9" t="str">
        <f>IF(H420&lt;&gt;"",VLOOKUP(H420,'Thời Gian'!A:B,2,0),"")</f>
        <v/>
      </c>
      <c r="D420" s="9" t="str">
        <f>IF(I420&lt;&gt;"",VLOOKUP(I420,'Thời Gian'!A:B,2,0),"")</f>
        <v/>
      </c>
      <c r="E420" s="2"/>
      <c r="F420" s="25"/>
      <c r="G420" s="10" t="str">
        <f t="shared" si="12"/>
        <v/>
      </c>
      <c r="H420" s="2"/>
      <c r="I420" s="2"/>
    </row>
    <row r="421" spans="1:9" x14ac:dyDescent="0.25">
      <c r="A421" s="5" t="str">
        <f t="shared" si="13"/>
        <v/>
      </c>
      <c r="B421" s="2"/>
      <c r="C421" s="9" t="str">
        <f>IF(H421&lt;&gt;"",VLOOKUP(H421,'Thời Gian'!A:B,2,0),"")</f>
        <v/>
      </c>
      <c r="D421" s="9" t="str">
        <f>IF(I421&lt;&gt;"",VLOOKUP(I421,'Thời Gian'!A:B,2,0),"")</f>
        <v/>
      </c>
      <c r="E421" s="2"/>
      <c r="F421" s="25"/>
      <c r="G421" s="10" t="str">
        <f t="shared" si="12"/>
        <v/>
      </c>
      <c r="H421" s="2"/>
      <c r="I421" s="2"/>
    </row>
    <row r="422" spans="1:9" x14ac:dyDescent="0.25">
      <c r="A422" s="5" t="str">
        <f t="shared" si="13"/>
        <v/>
      </c>
      <c r="B422" s="2"/>
      <c r="C422" s="9" t="str">
        <f>IF(H422&lt;&gt;"",VLOOKUP(H422,'Thời Gian'!A:B,2,0),"")</f>
        <v/>
      </c>
      <c r="D422" s="9" t="str">
        <f>IF(I422&lt;&gt;"",VLOOKUP(I422,'Thời Gian'!A:B,2,0),"")</f>
        <v/>
      </c>
      <c r="E422" s="2"/>
      <c r="F422" s="25"/>
      <c r="G422" s="10" t="str">
        <f t="shared" si="12"/>
        <v/>
      </c>
      <c r="H422" s="2"/>
      <c r="I422" s="2"/>
    </row>
    <row r="423" spans="1:9" x14ac:dyDescent="0.25">
      <c r="A423" s="5" t="str">
        <f t="shared" si="13"/>
        <v/>
      </c>
      <c r="B423" s="2"/>
      <c r="C423" s="9" t="str">
        <f>IF(H423&lt;&gt;"",VLOOKUP(H423,'Thời Gian'!A:B,2,0),"")</f>
        <v/>
      </c>
      <c r="D423" s="9" t="str">
        <f>IF(I423&lt;&gt;"",VLOOKUP(I423,'Thời Gian'!A:B,2,0),"")</f>
        <v/>
      </c>
      <c r="E423" s="2"/>
      <c r="F423" s="25"/>
      <c r="G423" s="10" t="str">
        <f t="shared" si="12"/>
        <v/>
      </c>
      <c r="H423" s="2"/>
      <c r="I423" s="2"/>
    </row>
    <row r="424" spans="1:9" x14ac:dyDescent="0.25">
      <c r="A424" s="5" t="str">
        <f t="shared" si="13"/>
        <v/>
      </c>
      <c r="B424" s="2"/>
      <c r="C424" s="9" t="str">
        <f>IF(H424&lt;&gt;"",VLOOKUP(H424,'Thời Gian'!A:B,2,0),"")</f>
        <v/>
      </c>
      <c r="D424" s="9" t="str">
        <f>IF(I424&lt;&gt;"",VLOOKUP(I424,'Thời Gian'!A:B,2,0),"")</f>
        <v/>
      </c>
      <c r="E424" s="2"/>
      <c r="F424" s="25"/>
      <c r="G424" s="10" t="str">
        <f t="shared" si="12"/>
        <v/>
      </c>
      <c r="H424" s="2"/>
      <c r="I424" s="2"/>
    </row>
    <row r="425" spans="1:9" x14ac:dyDescent="0.25">
      <c r="A425" s="5" t="str">
        <f t="shared" si="13"/>
        <v/>
      </c>
      <c r="B425" s="2"/>
      <c r="C425" s="9" t="str">
        <f>IF(H425&lt;&gt;"",VLOOKUP(H425,'Thời Gian'!A:B,2,0),"")</f>
        <v/>
      </c>
      <c r="D425" s="9" t="str">
        <f>IF(I425&lt;&gt;"",VLOOKUP(I425,'Thời Gian'!A:B,2,0),"")</f>
        <v/>
      </c>
      <c r="E425" s="2"/>
      <c r="F425" s="25"/>
      <c r="G425" s="10" t="str">
        <f t="shared" si="12"/>
        <v/>
      </c>
      <c r="H425" s="2"/>
      <c r="I425" s="2"/>
    </row>
    <row r="426" spans="1:9" x14ac:dyDescent="0.25">
      <c r="A426" s="5" t="str">
        <f t="shared" si="13"/>
        <v/>
      </c>
      <c r="B426" s="2"/>
      <c r="C426" s="9" t="str">
        <f>IF(H426&lt;&gt;"",VLOOKUP(H426,'Thời Gian'!A:B,2,0),"")</f>
        <v/>
      </c>
      <c r="D426" s="9" t="str">
        <f>IF(I426&lt;&gt;"",VLOOKUP(I426,'Thời Gian'!A:B,2,0),"")</f>
        <v/>
      </c>
      <c r="E426" s="2"/>
      <c r="F426" s="25"/>
      <c r="G426" s="10" t="str">
        <f t="shared" si="12"/>
        <v/>
      </c>
      <c r="H426" s="2"/>
      <c r="I426" s="2"/>
    </row>
    <row r="427" spans="1:9" x14ac:dyDescent="0.25">
      <c r="A427" s="5" t="str">
        <f t="shared" si="13"/>
        <v/>
      </c>
      <c r="B427" s="2"/>
      <c r="C427" s="9" t="str">
        <f>IF(H427&lt;&gt;"",VLOOKUP(H427,'Thời Gian'!A:B,2,0),"")</f>
        <v/>
      </c>
      <c r="D427" s="9" t="str">
        <f>IF(I427&lt;&gt;"",VLOOKUP(I427,'Thời Gian'!A:B,2,0),"")</f>
        <v/>
      </c>
      <c r="E427" s="2"/>
      <c r="F427" s="25"/>
      <c r="G427" s="10" t="str">
        <f t="shared" si="12"/>
        <v/>
      </c>
      <c r="H427" s="2"/>
      <c r="I427" s="2"/>
    </row>
    <row r="428" spans="1:9" x14ac:dyDescent="0.25">
      <c r="A428" s="5" t="str">
        <f t="shared" si="13"/>
        <v/>
      </c>
      <c r="B428" s="2"/>
      <c r="C428" s="9" t="str">
        <f>IF(H428&lt;&gt;"",VLOOKUP(H428,'Thời Gian'!A:B,2,0),"")</f>
        <v/>
      </c>
      <c r="D428" s="9" t="str">
        <f>IF(I428&lt;&gt;"",VLOOKUP(I428,'Thời Gian'!A:B,2,0),"")</f>
        <v/>
      </c>
      <c r="E428" s="2"/>
      <c r="F428" s="25"/>
      <c r="G428" s="10" t="str">
        <f t="shared" si="12"/>
        <v/>
      </c>
      <c r="H428" s="2"/>
      <c r="I428" s="2"/>
    </row>
    <row r="429" spans="1:9" x14ac:dyDescent="0.25">
      <c r="A429" s="5" t="str">
        <f t="shared" si="13"/>
        <v/>
      </c>
      <c r="B429" s="2"/>
      <c r="C429" s="9" t="str">
        <f>IF(H429&lt;&gt;"",VLOOKUP(H429,'Thời Gian'!A:B,2,0),"")</f>
        <v/>
      </c>
      <c r="D429" s="9" t="str">
        <f>IF(I429&lt;&gt;"",VLOOKUP(I429,'Thời Gian'!A:B,2,0),"")</f>
        <v/>
      </c>
      <c r="E429" s="2"/>
      <c r="F429" s="25"/>
      <c r="G429" s="10" t="str">
        <f t="shared" si="12"/>
        <v/>
      </c>
      <c r="H429" s="2"/>
      <c r="I429" s="2"/>
    </row>
    <row r="430" spans="1:9" x14ac:dyDescent="0.25">
      <c r="A430" s="5" t="str">
        <f t="shared" si="13"/>
        <v/>
      </c>
      <c r="B430" s="2"/>
      <c r="C430" s="9" t="str">
        <f>IF(H430&lt;&gt;"",VLOOKUP(H430,'Thời Gian'!A:B,2,0),"")</f>
        <v/>
      </c>
      <c r="D430" s="9" t="str">
        <f>IF(I430&lt;&gt;"",VLOOKUP(I430,'Thời Gian'!A:B,2,0),"")</f>
        <v/>
      </c>
      <c r="E430" s="2"/>
      <c r="F430" s="25"/>
      <c r="G430" s="10" t="str">
        <f t="shared" si="12"/>
        <v/>
      </c>
      <c r="H430" s="2"/>
      <c r="I430" s="2"/>
    </row>
    <row r="431" spans="1:9" x14ac:dyDescent="0.25">
      <c r="A431" s="5" t="str">
        <f t="shared" si="13"/>
        <v/>
      </c>
      <c r="B431" s="2"/>
      <c r="C431" s="9" t="str">
        <f>IF(H431&lt;&gt;"",VLOOKUP(H431,'Thời Gian'!A:B,2,0),"")</f>
        <v/>
      </c>
      <c r="D431" s="9" t="str">
        <f>IF(I431&lt;&gt;"",VLOOKUP(I431,'Thời Gian'!A:B,2,0),"")</f>
        <v/>
      </c>
      <c r="E431" s="2"/>
      <c r="F431" s="25"/>
      <c r="G431" s="10" t="str">
        <f t="shared" si="12"/>
        <v/>
      </c>
      <c r="H431" s="2"/>
      <c r="I431" s="2"/>
    </row>
    <row r="432" spans="1:9" x14ac:dyDescent="0.25">
      <c r="A432" s="5" t="str">
        <f t="shared" si="13"/>
        <v/>
      </c>
      <c r="B432" s="2"/>
      <c r="C432" s="9" t="str">
        <f>IF(H432&lt;&gt;"",VLOOKUP(H432,'Thời Gian'!A:B,2,0),"")</f>
        <v/>
      </c>
      <c r="D432" s="9" t="str">
        <f>IF(I432&lt;&gt;"",VLOOKUP(I432,'Thời Gian'!A:B,2,0),"")</f>
        <v/>
      </c>
      <c r="E432" s="2"/>
      <c r="F432" s="25"/>
      <c r="G432" s="10" t="str">
        <f t="shared" si="12"/>
        <v/>
      </c>
      <c r="H432" s="2"/>
      <c r="I432" s="2"/>
    </row>
    <row r="433" spans="1:9" x14ac:dyDescent="0.25">
      <c r="A433" s="5" t="str">
        <f t="shared" si="13"/>
        <v/>
      </c>
      <c r="B433" s="2"/>
      <c r="C433" s="9" t="str">
        <f>IF(H433&lt;&gt;"",VLOOKUP(H433,'Thời Gian'!A:B,2,0),"")</f>
        <v/>
      </c>
      <c r="D433" s="9" t="str">
        <f>IF(I433&lt;&gt;"",VLOOKUP(I433,'Thời Gian'!A:B,2,0),"")</f>
        <v/>
      </c>
      <c r="E433" s="2"/>
      <c r="F433" s="25"/>
      <c r="G433" s="10" t="str">
        <f t="shared" si="12"/>
        <v/>
      </c>
      <c r="H433" s="2"/>
      <c r="I433" s="2"/>
    </row>
    <row r="434" spans="1:9" x14ac:dyDescent="0.25">
      <c r="A434" s="5" t="str">
        <f t="shared" si="13"/>
        <v/>
      </c>
      <c r="B434" s="2"/>
      <c r="C434" s="9" t="str">
        <f>IF(H434&lt;&gt;"",VLOOKUP(H434,'Thời Gian'!A:B,2,0),"")</f>
        <v/>
      </c>
      <c r="D434" s="9" t="str">
        <f>IF(I434&lt;&gt;"",VLOOKUP(I434,'Thời Gian'!A:B,2,0),"")</f>
        <v/>
      </c>
      <c r="E434" s="2"/>
      <c r="F434" s="25"/>
      <c r="G434" s="10" t="str">
        <f t="shared" si="12"/>
        <v/>
      </c>
      <c r="H434" s="2"/>
      <c r="I434" s="2"/>
    </row>
    <row r="435" spans="1:9" x14ac:dyDescent="0.25">
      <c r="A435" s="5" t="str">
        <f t="shared" si="13"/>
        <v/>
      </c>
      <c r="B435" s="2"/>
      <c r="C435" s="9" t="str">
        <f>IF(H435&lt;&gt;"",VLOOKUP(H435,'Thời Gian'!A:B,2,0),"")</f>
        <v/>
      </c>
      <c r="D435" s="9" t="str">
        <f>IF(I435&lt;&gt;"",VLOOKUP(I435,'Thời Gian'!A:B,2,0),"")</f>
        <v/>
      </c>
      <c r="E435" s="2"/>
      <c r="F435" s="25"/>
      <c r="G435" s="10" t="str">
        <f t="shared" si="12"/>
        <v/>
      </c>
      <c r="H435" s="2"/>
      <c r="I435" s="2"/>
    </row>
    <row r="436" spans="1:9" x14ac:dyDescent="0.25">
      <c r="A436" s="5" t="str">
        <f t="shared" si="13"/>
        <v/>
      </c>
      <c r="B436" s="2"/>
      <c r="C436" s="9" t="str">
        <f>IF(H436&lt;&gt;"",VLOOKUP(H436,'Thời Gian'!A:B,2,0),"")</f>
        <v/>
      </c>
      <c r="D436" s="9" t="str">
        <f>IF(I436&lt;&gt;"",VLOOKUP(I436,'Thời Gian'!A:B,2,0),"")</f>
        <v/>
      </c>
      <c r="E436" s="2"/>
      <c r="F436" s="25"/>
      <c r="G436" s="10" t="str">
        <f t="shared" si="12"/>
        <v/>
      </c>
      <c r="H436" s="2"/>
      <c r="I436" s="2"/>
    </row>
    <row r="437" spans="1:9" x14ac:dyDescent="0.25">
      <c r="A437" s="5" t="str">
        <f t="shared" si="13"/>
        <v/>
      </c>
      <c r="B437" s="2"/>
      <c r="C437" s="9" t="str">
        <f>IF(H437&lt;&gt;"",VLOOKUP(H437,'Thời Gian'!A:B,2,0),"")</f>
        <v/>
      </c>
      <c r="D437" s="9" t="str">
        <f>IF(I437&lt;&gt;"",VLOOKUP(I437,'Thời Gian'!A:B,2,0),"")</f>
        <v/>
      </c>
      <c r="E437" s="2"/>
      <c r="F437" s="25"/>
      <c r="G437" s="10" t="str">
        <f t="shared" si="12"/>
        <v/>
      </c>
      <c r="H437" s="2"/>
      <c r="I437" s="2"/>
    </row>
    <row r="438" spans="1:9" x14ac:dyDescent="0.25">
      <c r="A438" s="5" t="str">
        <f t="shared" si="13"/>
        <v/>
      </c>
      <c r="B438" s="2"/>
      <c r="C438" s="9" t="str">
        <f>IF(H438&lt;&gt;"",VLOOKUP(H438,'Thời Gian'!A:B,2,0),"")</f>
        <v/>
      </c>
      <c r="D438" s="9" t="str">
        <f>IF(I438&lt;&gt;"",VLOOKUP(I438,'Thời Gian'!A:B,2,0),"")</f>
        <v/>
      </c>
      <c r="E438" s="2"/>
      <c r="F438" s="25"/>
      <c r="G438" s="10" t="str">
        <f t="shared" si="12"/>
        <v/>
      </c>
      <c r="H438" s="2"/>
      <c r="I438" s="2"/>
    </row>
    <row r="439" spans="1:9" x14ac:dyDescent="0.25">
      <c r="A439" s="5" t="str">
        <f t="shared" si="13"/>
        <v/>
      </c>
      <c r="B439" s="2"/>
      <c r="C439" s="9" t="str">
        <f>IF(H439&lt;&gt;"",VLOOKUP(H439,'Thời Gian'!A:B,2,0),"")</f>
        <v/>
      </c>
      <c r="D439" s="9" t="str">
        <f>IF(I439&lt;&gt;"",VLOOKUP(I439,'Thời Gian'!A:B,2,0),"")</f>
        <v/>
      </c>
      <c r="E439" s="2"/>
      <c r="F439" s="25"/>
      <c r="G439" s="10" t="str">
        <f t="shared" si="12"/>
        <v/>
      </c>
      <c r="H439" s="2"/>
      <c r="I439" s="2"/>
    </row>
    <row r="440" spans="1:9" x14ac:dyDescent="0.25">
      <c r="A440" s="5" t="str">
        <f t="shared" si="13"/>
        <v/>
      </c>
      <c r="B440" s="2"/>
      <c r="C440" s="9" t="str">
        <f>IF(H440&lt;&gt;"",VLOOKUP(H440,'Thời Gian'!A:B,2,0),"")</f>
        <v/>
      </c>
      <c r="D440" s="9" t="str">
        <f>IF(I440&lt;&gt;"",VLOOKUP(I440,'Thời Gian'!A:B,2,0),"")</f>
        <v/>
      </c>
      <c r="E440" s="2"/>
      <c r="F440" s="25"/>
      <c r="G440" s="10" t="str">
        <f t="shared" si="12"/>
        <v/>
      </c>
      <c r="H440" s="2"/>
      <c r="I440" s="2"/>
    </row>
    <row r="441" spans="1:9" x14ac:dyDescent="0.25">
      <c r="A441" s="5" t="str">
        <f t="shared" si="13"/>
        <v/>
      </c>
      <c r="B441" s="2"/>
      <c r="C441" s="9" t="str">
        <f>IF(H441&lt;&gt;"",VLOOKUP(H441,'Thời Gian'!A:B,2,0),"")</f>
        <v/>
      </c>
      <c r="D441" s="9" t="str">
        <f>IF(I441&lt;&gt;"",VLOOKUP(I441,'Thời Gian'!A:B,2,0),"")</f>
        <v/>
      </c>
      <c r="E441" s="2"/>
      <c r="F441" s="25"/>
      <c r="G441" s="10" t="str">
        <f t="shared" si="12"/>
        <v/>
      </c>
      <c r="H441" s="2"/>
      <c r="I441" s="2"/>
    </row>
    <row r="442" spans="1:9" x14ac:dyDescent="0.25">
      <c r="A442" s="5" t="str">
        <f t="shared" si="13"/>
        <v/>
      </c>
      <c r="B442" s="2"/>
      <c r="C442" s="9" t="str">
        <f>IF(H442&lt;&gt;"",VLOOKUP(H442,'Thời Gian'!A:B,2,0),"")</f>
        <v/>
      </c>
      <c r="D442" s="9" t="str">
        <f>IF(I442&lt;&gt;"",VLOOKUP(I442,'Thời Gian'!A:B,2,0),"")</f>
        <v/>
      </c>
      <c r="E442" s="2"/>
      <c r="F442" s="25"/>
      <c r="G442" s="10" t="str">
        <f t="shared" si="12"/>
        <v/>
      </c>
      <c r="H442" s="2"/>
      <c r="I442" s="2"/>
    </row>
    <row r="443" spans="1:9" x14ac:dyDescent="0.25">
      <c r="A443" s="5" t="str">
        <f t="shared" si="13"/>
        <v/>
      </c>
      <c r="B443" s="2"/>
      <c r="C443" s="9" t="str">
        <f>IF(H443&lt;&gt;"",VLOOKUP(H443,'Thời Gian'!A:B,2,0),"")</f>
        <v/>
      </c>
      <c r="D443" s="9" t="str">
        <f>IF(I443&lt;&gt;"",VLOOKUP(I443,'Thời Gian'!A:B,2,0),"")</f>
        <v/>
      </c>
      <c r="E443" s="2"/>
      <c r="F443" s="25"/>
      <c r="G443" s="10" t="str">
        <f t="shared" si="12"/>
        <v/>
      </c>
      <c r="H443" s="2"/>
      <c r="I443" s="2"/>
    </row>
    <row r="444" spans="1:9" x14ac:dyDescent="0.25">
      <c r="A444" s="5" t="str">
        <f t="shared" si="13"/>
        <v/>
      </c>
      <c r="B444" s="2"/>
      <c r="C444" s="9" t="str">
        <f>IF(H444&lt;&gt;"",VLOOKUP(H444,'Thời Gian'!A:B,2,0),"")</f>
        <v/>
      </c>
      <c r="D444" s="9" t="str">
        <f>IF(I444&lt;&gt;"",VLOOKUP(I444,'Thời Gian'!A:B,2,0),"")</f>
        <v/>
      </c>
      <c r="E444" s="2"/>
      <c r="F444" s="25"/>
      <c r="G444" s="10" t="str">
        <f t="shared" si="12"/>
        <v/>
      </c>
      <c r="H444" s="2"/>
      <c r="I444" s="2"/>
    </row>
    <row r="445" spans="1:9" x14ac:dyDescent="0.25">
      <c r="A445" s="5" t="str">
        <f t="shared" si="13"/>
        <v/>
      </c>
      <c r="B445" s="2"/>
      <c r="C445" s="9" t="str">
        <f>IF(H445&lt;&gt;"",VLOOKUP(H445,'Thời Gian'!A:B,2,0),"")</f>
        <v/>
      </c>
      <c r="D445" s="9" t="str">
        <f>IF(I445&lt;&gt;"",VLOOKUP(I445,'Thời Gian'!A:B,2,0),"")</f>
        <v/>
      </c>
      <c r="E445" s="2"/>
      <c r="F445" s="25"/>
      <c r="G445" s="10" t="str">
        <f t="shared" si="12"/>
        <v/>
      </c>
      <c r="H445" s="2"/>
      <c r="I445" s="2"/>
    </row>
    <row r="446" spans="1:9" x14ac:dyDescent="0.25">
      <c r="A446" s="5" t="str">
        <f t="shared" si="13"/>
        <v/>
      </c>
      <c r="B446" s="2"/>
      <c r="C446" s="9" t="str">
        <f>IF(H446&lt;&gt;"",VLOOKUP(H446,'Thời Gian'!A:B,2,0),"")</f>
        <v/>
      </c>
      <c r="D446" s="9" t="str">
        <f>IF(I446&lt;&gt;"",VLOOKUP(I446,'Thời Gian'!A:B,2,0),"")</f>
        <v/>
      </c>
      <c r="E446" s="2"/>
      <c r="F446" s="25"/>
      <c r="G446" s="10" t="str">
        <f t="shared" si="12"/>
        <v/>
      </c>
      <c r="H446" s="2"/>
      <c r="I446" s="2"/>
    </row>
    <row r="447" spans="1:9" x14ac:dyDescent="0.25">
      <c r="A447" s="5" t="str">
        <f t="shared" si="13"/>
        <v/>
      </c>
      <c r="B447" s="2"/>
      <c r="C447" s="9" t="str">
        <f>IF(H447&lt;&gt;"",VLOOKUP(H447,'Thời Gian'!A:B,2,0),"")</f>
        <v/>
      </c>
      <c r="D447" s="9" t="str">
        <f>IF(I447&lt;&gt;"",VLOOKUP(I447,'Thời Gian'!A:B,2,0),"")</f>
        <v/>
      </c>
      <c r="E447" s="2"/>
      <c r="F447" s="25"/>
      <c r="G447" s="10" t="str">
        <f t="shared" si="12"/>
        <v/>
      </c>
      <c r="H447" s="2"/>
      <c r="I447" s="2"/>
    </row>
    <row r="448" spans="1:9" x14ac:dyDescent="0.25">
      <c r="A448" s="5" t="str">
        <f t="shared" si="13"/>
        <v/>
      </c>
      <c r="B448" s="2"/>
      <c r="C448" s="9" t="str">
        <f>IF(H448&lt;&gt;"",VLOOKUP(H448,'Thời Gian'!A:B,2,0),"")</f>
        <v/>
      </c>
      <c r="D448" s="9" t="str">
        <f>IF(I448&lt;&gt;"",VLOOKUP(I448,'Thời Gian'!A:B,2,0),"")</f>
        <v/>
      </c>
      <c r="E448" s="2"/>
      <c r="F448" s="25"/>
      <c r="G448" s="10" t="str">
        <f t="shared" si="12"/>
        <v/>
      </c>
      <c r="H448" s="2"/>
      <c r="I448" s="2"/>
    </row>
    <row r="449" spans="1:9" x14ac:dyDescent="0.25">
      <c r="A449" s="5" t="str">
        <f t="shared" si="13"/>
        <v/>
      </c>
      <c r="B449" s="2"/>
      <c r="C449" s="9" t="str">
        <f>IF(H449&lt;&gt;"",VLOOKUP(H449,'Thời Gian'!A:B,2,0),"")</f>
        <v/>
      </c>
      <c r="D449" s="9" t="str">
        <f>IF(I449&lt;&gt;"",VLOOKUP(I449,'Thời Gian'!A:B,2,0),"")</f>
        <v/>
      </c>
      <c r="E449" s="2"/>
      <c r="F449" s="25"/>
      <c r="G449" s="10" t="str">
        <f t="shared" si="12"/>
        <v/>
      </c>
      <c r="H449" s="2"/>
      <c r="I449" s="2"/>
    </row>
    <row r="450" spans="1:9" x14ac:dyDescent="0.25">
      <c r="A450" s="5" t="str">
        <f t="shared" si="13"/>
        <v/>
      </c>
      <c r="B450" s="2"/>
      <c r="C450" s="9" t="str">
        <f>IF(H450&lt;&gt;"",VLOOKUP(H450,'Thời Gian'!A:B,2,0),"")</f>
        <v/>
      </c>
      <c r="D450" s="9" t="str">
        <f>IF(I450&lt;&gt;"",VLOOKUP(I450,'Thời Gian'!A:B,2,0),"")</f>
        <v/>
      </c>
      <c r="E450" s="2"/>
      <c r="F450" s="25"/>
      <c r="G450" s="10" t="str">
        <f t="shared" si="12"/>
        <v/>
      </c>
      <c r="H450" s="2"/>
      <c r="I450" s="2"/>
    </row>
    <row r="451" spans="1:9" x14ac:dyDescent="0.25">
      <c r="A451" s="5" t="str">
        <f t="shared" si="13"/>
        <v/>
      </c>
      <c r="B451" s="2"/>
      <c r="C451" s="9" t="str">
        <f>IF(H451&lt;&gt;"",VLOOKUP(H451,'Thời Gian'!A:B,2,0),"")</f>
        <v/>
      </c>
      <c r="D451" s="9" t="str">
        <f>IF(I451&lt;&gt;"",VLOOKUP(I451,'Thời Gian'!A:B,2,0),"")</f>
        <v/>
      </c>
      <c r="E451" s="2"/>
      <c r="F451" s="25"/>
      <c r="G451" s="10" t="str">
        <f t="shared" ref="G451:G514" si="14">IF(B451&lt;&gt;"",COUNTIFS(B:B,B451,F:F,TRUE)/COUNTIFS(B:B,B451),"")</f>
        <v/>
      </c>
      <c r="H451" s="2"/>
      <c r="I451" s="2"/>
    </row>
    <row r="452" spans="1:9" x14ac:dyDescent="0.25">
      <c r="A452" s="5" t="str">
        <f t="shared" ref="A452:A515" si="15">IF(B452&lt;&gt;"",IF(B452&lt;&gt;B451,A451+1,A451),"")</f>
        <v/>
      </c>
      <c r="B452" s="2"/>
      <c r="C452" s="9" t="str">
        <f>IF(H452&lt;&gt;"",VLOOKUP(H452,'Thời Gian'!A:B,2,0),"")</f>
        <v/>
      </c>
      <c r="D452" s="9" t="str">
        <f>IF(I452&lt;&gt;"",VLOOKUP(I452,'Thời Gian'!A:B,2,0),"")</f>
        <v/>
      </c>
      <c r="E452" s="2"/>
      <c r="F452" s="25"/>
      <c r="G452" s="10" t="str">
        <f t="shared" si="14"/>
        <v/>
      </c>
      <c r="H452" s="2"/>
      <c r="I452" s="2"/>
    </row>
    <row r="453" spans="1:9" x14ac:dyDescent="0.25">
      <c r="A453" s="5" t="str">
        <f t="shared" si="15"/>
        <v/>
      </c>
      <c r="B453" s="2"/>
      <c r="C453" s="9" t="str">
        <f>IF(H453&lt;&gt;"",VLOOKUP(H453,'Thời Gian'!A:B,2,0),"")</f>
        <v/>
      </c>
      <c r="D453" s="9" t="str">
        <f>IF(I453&lt;&gt;"",VLOOKUP(I453,'Thời Gian'!A:B,2,0),"")</f>
        <v/>
      </c>
      <c r="E453" s="2"/>
      <c r="F453" s="25"/>
      <c r="G453" s="10" t="str">
        <f t="shared" si="14"/>
        <v/>
      </c>
      <c r="H453" s="2"/>
      <c r="I453" s="2"/>
    </row>
    <row r="454" spans="1:9" x14ac:dyDescent="0.25">
      <c r="A454" s="5" t="str">
        <f t="shared" si="15"/>
        <v/>
      </c>
      <c r="B454" s="2"/>
      <c r="C454" s="9" t="str">
        <f>IF(H454&lt;&gt;"",VLOOKUP(H454,'Thời Gian'!A:B,2,0),"")</f>
        <v/>
      </c>
      <c r="D454" s="9" t="str">
        <f>IF(I454&lt;&gt;"",VLOOKUP(I454,'Thời Gian'!A:B,2,0),"")</f>
        <v/>
      </c>
      <c r="E454" s="2"/>
      <c r="F454" s="25"/>
      <c r="G454" s="10" t="str">
        <f t="shared" si="14"/>
        <v/>
      </c>
      <c r="H454" s="2"/>
      <c r="I454" s="2"/>
    </row>
    <row r="455" spans="1:9" x14ac:dyDescent="0.25">
      <c r="A455" s="5" t="str">
        <f t="shared" si="15"/>
        <v/>
      </c>
      <c r="B455" s="2"/>
      <c r="C455" s="9" t="str">
        <f>IF(H455&lt;&gt;"",VLOOKUP(H455,'Thời Gian'!A:B,2,0),"")</f>
        <v/>
      </c>
      <c r="D455" s="9" t="str">
        <f>IF(I455&lt;&gt;"",VLOOKUP(I455,'Thời Gian'!A:B,2,0),"")</f>
        <v/>
      </c>
      <c r="E455" s="2"/>
      <c r="F455" s="25"/>
      <c r="G455" s="10" t="str">
        <f t="shared" si="14"/>
        <v/>
      </c>
      <c r="H455" s="2"/>
      <c r="I455" s="2"/>
    </row>
    <row r="456" spans="1:9" x14ac:dyDescent="0.25">
      <c r="A456" s="5" t="str">
        <f t="shared" si="15"/>
        <v/>
      </c>
      <c r="B456" s="2"/>
      <c r="C456" s="9" t="str">
        <f>IF(H456&lt;&gt;"",VLOOKUP(H456,'Thời Gian'!A:B,2,0),"")</f>
        <v/>
      </c>
      <c r="D456" s="9" t="str">
        <f>IF(I456&lt;&gt;"",VLOOKUP(I456,'Thời Gian'!A:B,2,0),"")</f>
        <v/>
      </c>
      <c r="E456" s="2"/>
      <c r="F456" s="25"/>
      <c r="G456" s="10" t="str">
        <f t="shared" si="14"/>
        <v/>
      </c>
      <c r="H456" s="2"/>
      <c r="I456" s="2"/>
    </row>
    <row r="457" spans="1:9" x14ac:dyDescent="0.25">
      <c r="A457" s="5" t="str">
        <f t="shared" si="15"/>
        <v/>
      </c>
      <c r="B457" s="2"/>
      <c r="C457" s="9" t="str">
        <f>IF(H457&lt;&gt;"",VLOOKUP(H457,'Thời Gian'!A:B,2,0),"")</f>
        <v/>
      </c>
      <c r="D457" s="9" t="str">
        <f>IF(I457&lt;&gt;"",VLOOKUP(I457,'Thời Gian'!A:B,2,0),"")</f>
        <v/>
      </c>
      <c r="E457" s="2"/>
      <c r="F457" s="25"/>
      <c r="G457" s="10" t="str">
        <f t="shared" si="14"/>
        <v/>
      </c>
      <c r="H457" s="2"/>
      <c r="I457" s="2"/>
    </row>
    <row r="458" spans="1:9" x14ac:dyDescent="0.25">
      <c r="A458" s="5" t="str">
        <f t="shared" si="15"/>
        <v/>
      </c>
      <c r="B458" s="2"/>
      <c r="C458" s="9" t="str">
        <f>IF(H458&lt;&gt;"",VLOOKUP(H458,'Thời Gian'!A:B,2,0),"")</f>
        <v/>
      </c>
      <c r="D458" s="9" t="str">
        <f>IF(I458&lt;&gt;"",VLOOKUP(I458,'Thời Gian'!A:B,2,0),"")</f>
        <v/>
      </c>
      <c r="E458" s="2"/>
      <c r="F458" s="25"/>
      <c r="G458" s="10" t="str">
        <f t="shared" si="14"/>
        <v/>
      </c>
      <c r="H458" s="2"/>
      <c r="I458" s="2"/>
    </row>
    <row r="459" spans="1:9" x14ac:dyDescent="0.25">
      <c r="A459" s="5" t="str">
        <f t="shared" si="15"/>
        <v/>
      </c>
      <c r="B459" s="2"/>
      <c r="C459" s="9" t="str">
        <f>IF(H459&lt;&gt;"",VLOOKUP(H459,'Thời Gian'!A:B,2,0),"")</f>
        <v/>
      </c>
      <c r="D459" s="9" t="str">
        <f>IF(I459&lt;&gt;"",VLOOKUP(I459,'Thời Gian'!A:B,2,0),"")</f>
        <v/>
      </c>
      <c r="E459" s="2"/>
      <c r="F459" s="25"/>
      <c r="G459" s="10" t="str">
        <f t="shared" si="14"/>
        <v/>
      </c>
      <c r="H459" s="2"/>
      <c r="I459" s="2"/>
    </row>
    <row r="460" spans="1:9" x14ac:dyDescent="0.25">
      <c r="A460" s="5" t="str">
        <f t="shared" si="15"/>
        <v/>
      </c>
      <c r="B460" s="2"/>
      <c r="C460" s="9" t="str">
        <f>IF(H460&lt;&gt;"",VLOOKUP(H460,'Thời Gian'!A:B,2,0),"")</f>
        <v/>
      </c>
      <c r="D460" s="9" t="str">
        <f>IF(I460&lt;&gt;"",VLOOKUP(I460,'Thời Gian'!A:B,2,0),"")</f>
        <v/>
      </c>
      <c r="E460" s="2"/>
      <c r="F460" s="25"/>
      <c r="G460" s="10" t="str">
        <f t="shared" si="14"/>
        <v/>
      </c>
      <c r="H460" s="2"/>
      <c r="I460" s="2"/>
    </row>
    <row r="461" spans="1:9" x14ac:dyDescent="0.25">
      <c r="A461" s="5" t="str">
        <f t="shared" si="15"/>
        <v/>
      </c>
      <c r="B461" s="2"/>
      <c r="C461" s="9" t="str">
        <f>IF(H461&lt;&gt;"",VLOOKUP(H461,'Thời Gian'!A:B,2,0),"")</f>
        <v/>
      </c>
      <c r="D461" s="9" t="str">
        <f>IF(I461&lt;&gt;"",VLOOKUP(I461,'Thời Gian'!A:B,2,0),"")</f>
        <v/>
      </c>
      <c r="E461" s="2"/>
      <c r="F461" s="25"/>
      <c r="G461" s="10" t="str">
        <f t="shared" si="14"/>
        <v/>
      </c>
      <c r="H461" s="2"/>
      <c r="I461" s="2"/>
    </row>
    <row r="462" spans="1:9" x14ac:dyDescent="0.25">
      <c r="A462" s="5" t="str">
        <f t="shared" si="15"/>
        <v/>
      </c>
      <c r="B462" s="2"/>
      <c r="C462" s="9" t="str">
        <f>IF(H462&lt;&gt;"",VLOOKUP(H462,'Thời Gian'!A:B,2,0),"")</f>
        <v/>
      </c>
      <c r="D462" s="9" t="str">
        <f>IF(I462&lt;&gt;"",VLOOKUP(I462,'Thời Gian'!A:B,2,0),"")</f>
        <v/>
      </c>
      <c r="E462" s="2"/>
      <c r="F462" s="25"/>
      <c r="G462" s="10" t="str">
        <f t="shared" si="14"/>
        <v/>
      </c>
      <c r="H462" s="2"/>
      <c r="I462" s="2"/>
    </row>
    <row r="463" spans="1:9" x14ac:dyDescent="0.25">
      <c r="A463" s="5" t="str">
        <f t="shared" si="15"/>
        <v/>
      </c>
      <c r="B463" s="2"/>
      <c r="C463" s="9" t="str">
        <f>IF(H463&lt;&gt;"",VLOOKUP(H463,'Thời Gian'!A:B,2,0),"")</f>
        <v/>
      </c>
      <c r="D463" s="9" t="str">
        <f>IF(I463&lt;&gt;"",VLOOKUP(I463,'Thời Gian'!A:B,2,0),"")</f>
        <v/>
      </c>
      <c r="E463" s="2"/>
      <c r="F463" s="25"/>
      <c r="G463" s="10" t="str">
        <f t="shared" si="14"/>
        <v/>
      </c>
      <c r="H463" s="2"/>
      <c r="I463" s="2"/>
    </row>
    <row r="464" spans="1:9" x14ac:dyDescent="0.25">
      <c r="A464" s="5" t="str">
        <f t="shared" si="15"/>
        <v/>
      </c>
      <c r="B464" s="2"/>
      <c r="C464" s="9" t="str">
        <f>IF(H464&lt;&gt;"",VLOOKUP(H464,'Thời Gian'!A:B,2,0),"")</f>
        <v/>
      </c>
      <c r="D464" s="9" t="str">
        <f>IF(I464&lt;&gt;"",VLOOKUP(I464,'Thời Gian'!A:B,2,0),"")</f>
        <v/>
      </c>
      <c r="E464" s="2"/>
      <c r="F464" s="25"/>
      <c r="G464" s="10" t="str">
        <f t="shared" si="14"/>
        <v/>
      </c>
      <c r="H464" s="2"/>
      <c r="I464" s="2"/>
    </row>
    <row r="465" spans="1:9" x14ac:dyDescent="0.25">
      <c r="A465" s="5" t="str">
        <f t="shared" si="15"/>
        <v/>
      </c>
      <c r="B465" s="2"/>
      <c r="C465" s="9" t="str">
        <f>IF(H465&lt;&gt;"",VLOOKUP(H465,'Thời Gian'!A:B,2,0),"")</f>
        <v/>
      </c>
      <c r="D465" s="9" t="str">
        <f>IF(I465&lt;&gt;"",VLOOKUP(I465,'Thời Gian'!A:B,2,0),"")</f>
        <v/>
      </c>
      <c r="E465" s="2"/>
      <c r="F465" s="25"/>
      <c r="G465" s="10" t="str">
        <f t="shared" si="14"/>
        <v/>
      </c>
      <c r="H465" s="2"/>
      <c r="I465" s="2"/>
    </row>
    <row r="466" spans="1:9" x14ac:dyDescent="0.25">
      <c r="A466" s="5" t="str">
        <f t="shared" si="15"/>
        <v/>
      </c>
      <c r="B466" s="2"/>
      <c r="C466" s="9" t="str">
        <f>IF(H466&lt;&gt;"",VLOOKUP(H466,'Thời Gian'!A:B,2,0),"")</f>
        <v/>
      </c>
      <c r="D466" s="9" t="str">
        <f>IF(I466&lt;&gt;"",VLOOKUP(I466,'Thời Gian'!A:B,2,0),"")</f>
        <v/>
      </c>
      <c r="E466" s="2"/>
      <c r="F466" s="25"/>
      <c r="G466" s="10" t="str">
        <f t="shared" si="14"/>
        <v/>
      </c>
      <c r="H466" s="2"/>
      <c r="I466" s="2"/>
    </row>
    <row r="467" spans="1:9" x14ac:dyDescent="0.25">
      <c r="A467" s="5" t="str">
        <f t="shared" si="15"/>
        <v/>
      </c>
      <c r="B467" s="2"/>
      <c r="C467" s="9" t="str">
        <f>IF(H467&lt;&gt;"",VLOOKUP(H467,'Thời Gian'!A:B,2,0),"")</f>
        <v/>
      </c>
      <c r="D467" s="9" t="str">
        <f>IF(I467&lt;&gt;"",VLOOKUP(I467,'Thời Gian'!A:B,2,0),"")</f>
        <v/>
      </c>
      <c r="E467" s="2"/>
      <c r="F467" s="25"/>
      <c r="G467" s="10" t="str">
        <f t="shared" si="14"/>
        <v/>
      </c>
      <c r="H467" s="2"/>
      <c r="I467" s="2"/>
    </row>
    <row r="468" spans="1:9" x14ac:dyDescent="0.25">
      <c r="A468" s="5" t="str">
        <f t="shared" si="15"/>
        <v/>
      </c>
      <c r="B468" s="2"/>
      <c r="C468" s="9" t="str">
        <f>IF(H468&lt;&gt;"",VLOOKUP(H468,'Thời Gian'!A:B,2,0),"")</f>
        <v/>
      </c>
      <c r="D468" s="9" t="str">
        <f>IF(I468&lt;&gt;"",VLOOKUP(I468,'Thời Gian'!A:B,2,0),"")</f>
        <v/>
      </c>
      <c r="E468" s="2"/>
      <c r="F468" s="25"/>
      <c r="G468" s="10" t="str">
        <f t="shared" si="14"/>
        <v/>
      </c>
      <c r="H468" s="2"/>
      <c r="I468" s="2"/>
    </row>
    <row r="469" spans="1:9" x14ac:dyDescent="0.25">
      <c r="A469" s="5" t="str">
        <f t="shared" si="15"/>
        <v/>
      </c>
      <c r="B469" s="2"/>
      <c r="C469" s="9" t="str">
        <f>IF(H469&lt;&gt;"",VLOOKUP(H469,'Thời Gian'!A:B,2,0),"")</f>
        <v/>
      </c>
      <c r="D469" s="9" t="str">
        <f>IF(I469&lt;&gt;"",VLOOKUP(I469,'Thời Gian'!A:B,2,0),"")</f>
        <v/>
      </c>
      <c r="E469" s="2"/>
      <c r="F469" s="25"/>
      <c r="G469" s="10" t="str">
        <f t="shared" si="14"/>
        <v/>
      </c>
      <c r="H469" s="2"/>
      <c r="I469" s="2"/>
    </row>
    <row r="470" spans="1:9" x14ac:dyDescent="0.25">
      <c r="A470" s="5" t="str">
        <f t="shared" si="15"/>
        <v/>
      </c>
      <c r="B470" s="2"/>
      <c r="C470" s="9" t="str">
        <f>IF(H470&lt;&gt;"",VLOOKUP(H470,'Thời Gian'!A:B,2,0),"")</f>
        <v/>
      </c>
      <c r="D470" s="9" t="str">
        <f>IF(I470&lt;&gt;"",VLOOKUP(I470,'Thời Gian'!A:B,2,0),"")</f>
        <v/>
      </c>
      <c r="E470" s="2"/>
      <c r="F470" s="25"/>
      <c r="G470" s="10" t="str">
        <f t="shared" si="14"/>
        <v/>
      </c>
      <c r="H470" s="2"/>
      <c r="I470" s="2"/>
    </row>
    <row r="471" spans="1:9" x14ac:dyDescent="0.25">
      <c r="A471" s="5" t="str">
        <f t="shared" si="15"/>
        <v/>
      </c>
      <c r="B471" s="2"/>
      <c r="C471" s="9" t="str">
        <f>IF(H471&lt;&gt;"",VLOOKUP(H471,'Thời Gian'!A:B,2,0),"")</f>
        <v/>
      </c>
      <c r="D471" s="9" t="str">
        <f>IF(I471&lt;&gt;"",VLOOKUP(I471,'Thời Gian'!A:B,2,0),"")</f>
        <v/>
      </c>
      <c r="E471" s="2"/>
      <c r="F471" s="25"/>
      <c r="G471" s="10" t="str">
        <f t="shared" si="14"/>
        <v/>
      </c>
      <c r="H471" s="2"/>
      <c r="I471" s="2"/>
    </row>
    <row r="472" spans="1:9" x14ac:dyDescent="0.25">
      <c r="A472" s="5" t="str">
        <f t="shared" si="15"/>
        <v/>
      </c>
      <c r="B472" s="2"/>
      <c r="C472" s="9" t="str">
        <f>IF(H472&lt;&gt;"",VLOOKUP(H472,'Thời Gian'!A:B,2,0),"")</f>
        <v/>
      </c>
      <c r="D472" s="9" t="str">
        <f>IF(I472&lt;&gt;"",VLOOKUP(I472,'Thời Gian'!A:B,2,0),"")</f>
        <v/>
      </c>
      <c r="E472" s="2"/>
      <c r="F472" s="25"/>
      <c r="G472" s="10" t="str">
        <f t="shared" si="14"/>
        <v/>
      </c>
      <c r="H472" s="2"/>
      <c r="I472" s="2"/>
    </row>
    <row r="473" spans="1:9" x14ac:dyDescent="0.25">
      <c r="A473" s="5" t="str">
        <f t="shared" si="15"/>
        <v/>
      </c>
      <c r="B473" s="2"/>
      <c r="C473" s="9" t="str">
        <f>IF(H473&lt;&gt;"",VLOOKUP(H473,'Thời Gian'!A:B,2,0),"")</f>
        <v/>
      </c>
      <c r="D473" s="9" t="str">
        <f>IF(I473&lt;&gt;"",VLOOKUP(I473,'Thời Gian'!A:B,2,0),"")</f>
        <v/>
      </c>
      <c r="E473" s="2"/>
      <c r="F473" s="25"/>
      <c r="G473" s="10" t="str">
        <f t="shared" si="14"/>
        <v/>
      </c>
      <c r="H473" s="2"/>
      <c r="I473" s="2"/>
    </row>
    <row r="474" spans="1:9" x14ac:dyDescent="0.25">
      <c r="A474" s="5" t="str">
        <f t="shared" si="15"/>
        <v/>
      </c>
      <c r="B474" s="2"/>
      <c r="C474" s="9" t="str">
        <f>IF(H474&lt;&gt;"",VLOOKUP(H474,'Thời Gian'!A:B,2,0),"")</f>
        <v/>
      </c>
      <c r="D474" s="9" t="str">
        <f>IF(I474&lt;&gt;"",VLOOKUP(I474,'Thời Gian'!A:B,2,0),"")</f>
        <v/>
      </c>
      <c r="E474" s="2"/>
      <c r="F474" s="25"/>
      <c r="G474" s="10" t="str">
        <f t="shared" si="14"/>
        <v/>
      </c>
      <c r="H474" s="2"/>
      <c r="I474" s="2"/>
    </row>
    <row r="475" spans="1:9" x14ac:dyDescent="0.25">
      <c r="A475" s="5" t="str">
        <f t="shared" si="15"/>
        <v/>
      </c>
      <c r="B475" s="2"/>
      <c r="C475" s="9" t="str">
        <f>IF(H475&lt;&gt;"",VLOOKUP(H475,'Thời Gian'!A:B,2,0),"")</f>
        <v/>
      </c>
      <c r="D475" s="9" t="str">
        <f>IF(I475&lt;&gt;"",VLOOKUP(I475,'Thời Gian'!A:B,2,0),"")</f>
        <v/>
      </c>
      <c r="E475" s="2"/>
      <c r="F475" s="25"/>
      <c r="G475" s="10" t="str">
        <f t="shared" si="14"/>
        <v/>
      </c>
      <c r="H475" s="2"/>
      <c r="I475" s="2"/>
    </row>
    <row r="476" spans="1:9" x14ac:dyDescent="0.25">
      <c r="A476" s="5" t="str">
        <f t="shared" si="15"/>
        <v/>
      </c>
      <c r="B476" s="2"/>
      <c r="C476" s="9" t="str">
        <f>IF(H476&lt;&gt;"",VLOOKUP(H476,'Thời Gian'!A:B,2,0),"")</f>
        <v/>
      </c>
      <c r="D476" s="9" t="str">
        <f>IF(I476&lt;&gt;"",VLOOKUP(I476,'Thời Gian'!A:B,2,0),"")</f>
        <v/>
      </c>
      <c r="E476" s="2"/>
      <c r="F476" s="25"/>
      <c r="G476" s="10" t="str">
        <f t="shared" si="14"/>
        <v/>
      </c>
      <c r="H476" s="2"/>
      <c r="I476" s="2"/>
    </row>
    <row r="477" spans="1:9" x14ac:dyDescent="0.25">
      <c r="A477" s="5" t="str">
        <f t="shared" si="15"/>
        <v/>
      </c>
      <c r="B477" s="2"/>
      <c r="C477" s="9" t="str">
        <f>IF(H477&lt;&gt;"",VLOOKUP(H477,'Thời Gian'!A:B,2,0),"")</f>
        <v/>
      </c>
      <c r="D477" s="9" t="str">
        <f>IF(I477&lt;&gt;"",VLOOKUP(I477,'Thời Gian'!A:B,2,0),"")</f>
        <v/>
      </c>
      <c r="E477" s="2"/>
      <c r="F477" s="25"/>
      <c r="G477" s="10" t="str">
        <f t="shared" si="14"/>
        <v/>
      </c>
      <c r="H477" s="2"/>
      <c r="I477" s="2"/>
    </row>
    <row r="478" spans="1:9" x14ac:dyDescent="0.25">
      <c r="A478" s="5" t="str">
        <f t="shared" si="15"/>
        <v/>
      </c>
      <c r="B478" s="2"/>
      <c r="C478" s="9" t="str">
        <f>IF(H478&lt;&gt;"",VLOOKUP(H478,'Thời Gian'!A:B,2,0),"")</f>
        <v/>
      </c>
      <c r="D478" s="9" t="str">
        <f>IF(I478&lt;&gt;"",VLOOKUP(I478,'Thời Gian'!A:B,2,0),"")</f>
        <v/>
      </c>
      <c r="E478" s="2"/>
      <c r="F478" s="25"/>
      <c r="G478" s="10" t="str">
        <f t="shared" si="14"/>
        <v/>
      </c>
      <c r="H478" s="2"/>
      <c r="I478" s="2"/>
    </row>
    <row r="479" spans="1:9" x14ac:dyDescent="0.25">
      <c r="A479" s="5" t="str">
        <f t="shared" si="15"/>
        <v/>
      </c>
      <c r="B479" s="2"/>
      <c r="C479" s="9" t="str">
        <f>IF(H479&lt;&gt;"",VLOOKUP(H479,'Thời Gian'!A:B,2,0),"")</f>
        <v/>
      </c>
      <c r="D479" s="9" t="str">
        <f>IF(I479&lt;&gt;"",VLOOKUP(I479,'Thời Gian'!A:B,2,0),"")</f>
        <v/>
      </c>
      <c r="E479" s="2"/>
      <c r="F479" s="25"/>
      <c r="G479" s="10" t="str">
        <f t="shared" si="14"/>
        <v/>
      </c>
      <c r="H479" s="2"/>
      <c r="I479" s="2"/>
    </row>
    <row r="480" spans="1:9" x14ac:dyDescent="0.25">
      <c r="A480" s="5" t="str">
        <f t="shared" si="15"/>
        <v/>
      </c>
      <c r="B480" s="2"/>
      <c r="C480" s="9" t="str">
        <f>IF(H480&lt;&gt;"",VLOOKUP(H480,'Thời Gian'!A:B,2,0),"")</f>
        <v/>
      </c>
      <c r="D480" s="9" t="str">
        <f>IF(I480&lt;&gt;"",VLOOKUP(I480,'Thời Gian'!A:B,2,0),"")</f>
        <v/>
      </c>
      <c r="E480" s="2"/>
      <c r="F480" s="25"/>
      <c r="G480" s="10" t="str">
        <f t="shared" si="14"/>
        <v/>
      </c>
      <c r="H480" s="2"/>
      <c r="I480" s="2"/>
    </row>
    <row r="481" spans="1:9" x14ac:dyDescent="0.25">
      <c r="A481" s="5" t="str">
        <f t="shared" si="15"/>
        <v/>
      </c>
      <c r="B481" s="2"/>
      <c r="C481" s="9" t="str">
        <f>IF(H481&lt;&gt;"",VLOOKUP(H481,'Thời Gian'!A:B,2,0),"")</f>
        <v/>
      </c>
      <c r="D481" s="9" t="str">
        <f>IF(I481&lt;&gt;"",VLOOKUP(I481,'Thời Gian'!A:B,2,0),"")</f>
        <v/>
      </c>
      <c r="E481" s="2"/>
      <c r="F481" s="25"/>
      <c r="G481" s="10" t="str">
        <f t="shared" si="14"/>
        <v/>
      </c>
      <c r="H481" s="2"/>
      <c r="I481" s="2"/>
    </row>
    <row r="482" spans="1:9" x14ac:dyDescent="0.25">
      <c r="A482" s="5" t="str">
        <f t="shared" si="15"/>
        <v/>
      </c>
      <c r="B482" s="2"/>
      <c r="C482" s="9" t="str">
        <f>IF(H482&lt;&gt;"",VLOOKUP(H482,'Thời Gian'!A:B,2,0),"")</f>
        <v/>
      </c>
      <c r="D482" s="9" t="str">
        <f>IF(I482&lt;&gt;"",VLOOKUP(I482,'Thời Gian'!A:B,2,0),"")</f>
        <v/>
      </c>
      <c r="E482" s="2"/>
      <c r="F482" s="25"/>
      <c r="G482" s="10" t="str">
        <f t="shared" si="14"/>
        <v/>
      </c>
      <c r="H482" s="2"/>
      <c r="I482" s="2"/>
    </row>
    <row r="483" spans="1:9" x14ac:dyDescent="0.25">
      <c r="A483" s="5" t="str">
        <f t="shared" si="15"/>
        <v/>
      </c>
      <c r="B483" s="2"/>
      <c r="C483" s="9" t="str">
        <f>IF(H483&lt;&gt;"",VLOOKUP(H483,'Thời Gian'!A:B,2,0),"")</f>
        <v/>
      </c>
      <c r="D483" s="9" t="str">
        <f>IF(I483&lt;&gt;"",VLOOKUP(I483,'Thời Gian'!A:B,2,0),"")</f>
        <v/>
      </c>
      <c r="E483" s="2"/>
      <c r="F483" s="25"/>
      <c r="G483" s="10" t="str">
        <f t="shared" si="14"/>
        <v/>
      </c>
      <c r="H483" s="2"/>
      <c r="I483" s="2"/>
    </row>
    <row r="484" spans="1:9" x14ac:dyDescent="0.25">
      <c r="A484" s="5" t="str">
        <f t="shared" si="15"/>
        <v/>
      </c>
      <c r="B484" s="2"/>
      <c r="C484" s="9" t="str">
        <f>IF(H484&lt;&gt;"",VLOOKUP(H484,'Thời Gian'!A:B,2,0),"")</f>
        <v/>
      </c>
      <c r="D484" s="9" t="str">
        <f>IF(I484&lt;&gt;"",VLOOKUP(I484,'Thời Gian'!A:B,2,0),"")</f>
        <v/>
      </c>
      <c r="E484" s="2"/>
      <c r="F484" s="25"/>
      <c r="G484" s="10" t="str">
        <f t="shared" si="14"/>
        <v/>
      </c>
      <c r="H484" s="2"/>
      <c r="I484" s="2"/>
    </row>
    <row r="485" spans="1:9" x14ac:dyDescent="0.25">
      <c r="A485" s="5" t="str">
        <f t="shared" si="15"/>
        <v/>
      </c>
      <c r="B485" s="2"/>
      <c r="C485" s="9" t="str">
        <f>IF(H485&lt;&gt;"",VLOOKUP(H485,'Thời Gian'!A:B,2,0),"")</f>
        <v/>
      </c>
      <c r="D485" s="9" t="str">
        <f>IF(I485&lt;&gt;"",VLOOKUP(I485,'Thời Gian'!A:B,2,0),"")</f>
        <v/>
      </c>
      <c r="E485" s="2"/>
      <c r="F485" s="25"/>
      <c r="G485" s="10" t="str">
        <f t="shared" si="14"/>
        <v/>
      </c>
      <c r="H485" s="2"/>
      <c r="I485" s="2"/>
    </row>
    <row r="486" spans="1:9" x14ac:dyDescent="0.25">
      <c r="A486" s="5" t="str">
        <f t="shared" si="15"/>
        <v/>
      </c>
      <c r="B486" s="2"/>
      <c r="C486" s="9" t="str">
        <f>IF(H486&lt;&gt;"",VLOOKUP(H486,'Thời Gian'!A:B,2,0),"")</f>
        <v/>
      </c>
      <c r="D486" s="9" t="str">
        <f>IF(I486&lt;&gt;"",VLOOKUP(I486,'Thời Gian'!A:B,2,0),"")</f>
        <v/>
      </c>
      <c r="E486" s="2"/>
      <c r="F486" s="25"/>
      <c r="G486" s="10" t="str">
        <f t="shared" si="14"/>
        <v/>
      </c>
      <c r="H486" s="2"/>
      <c r="I486" s="2"/>
    </row>
    <row r="487" spans="1:9" x14ac:dyDescent="0.25">
      <c r="A487" s="5" t="str">
        <f t="shared" si="15"/>
        <v/>
      </c>
      <c r="B487" s="2"/>
      <c r="C487" s="9" t="str">
        <f>IF(H487&lt;&gt;"",VLOOKUP(H487,'Thời Gian'!A:B,2,0),"")</f>
        <v/>
      </c>
      <c r="D487" s="9" t="str">
        <f>IF(I487&lt;&gt;"",VLOOKUP(I487,'Thời Gian'!A:B,2,0),"")</f>
        <v/>
      </c>
      <c r="E487" s="2"/>
      <c r="F487" s="25"/>
      <c r="G487" s="10" t="str">
        <f t="shared" si="14"/>
        <v/>
      </c>
      <c r="H487" s="2"/>
      <c r="I487" s="2"/>
    </row>
    <row r="488" spans="1:9" x14ac:dyDescent="0.25">
      <c r="A488" s="5" t="str">
        <f t="shared" si="15"/>
        <v/>
      </c>
      <c r="B488" s="2"/>
      <c r="C488" s="9" t="str">
        <f>IF(H488&lt;&gt;"",VLOOKUP(H488,'Thời Gian'!A:B,2,0),"")</f>
        <v/>
      </c>
      <c r="D488" s="9" t="str">
        <f>IF(I488&lt;&gt;"",VLOOKUP(I488,'Thời Gian'!A:B,2,0),"")</f>
        <v/>
      </c>
      <c r="E488" s="2"/>
      <c r="F488" s="25"/>
      <c r="G488" s="10" t="str">
        <f t="shared" si="14"/>
        <v/>
      </c>
      <c r="H488" s="2"/>
      <c r="I488" s="2"/>
    </row>
    <row r="489" spans="1:9" x14ac:dyDescent="0.25">
      <c r="A489" s="5" t="str">
        <f t="shared" si="15"/>
        <v/>
      </c>
      <c r="B489" s="2"/>
      <c r="C489" s="9" t="str">
        <f>IF(H489&lt;&gt;"",VLOOKUP(H489,'Thời Gian'!A:B,2,0),"")</f>
        <v/>
      </c>
      <c r="D489" s="9" t="str">
        <f>IF(I489&lt;&gt;"",VLOOKUP(I489,'Thời Gian'!A:B,2,0),"")</f>
        <v/>
      </c>
      <c r="E489" s="2"/>
      <c r="F489" s="25"/>
      <c r="G489" s="10" t="str">
        <f t="shared" si="14"/>
        <v/>
      </c>
      <c r="H489" s="2"/>
      <c r="I489" s="2"/>
    </row>
    <row r="490" spans="1:9" x14ac:dyDescent="0.25">
      <c r="A490" s="5" t="str">
        <f t="shared" si="15"/>
        <v/>
      </c>
      <c r="B490" s="2"/>
      <c r="C490" s="9" t="str">
        <f>IF(H490&lt;&gt;"",VLOOKUP(H490,'Thời Gian'!A:B,2,0),"")</f>
        <v/>
      </c>
      <c r="D490" s="9" t="str">
        <f>IF(I490&lt;&gt;"",VLOOKUP(I490,'Thời Gian'!A:B,2,0),"")</f>
        <v/>
      </c>
      <c r="E490" s="2"/>
      <c r="F490" s="25"/>
      <c r="G490" s="10" t="str">
        <f t="shared" si="14"/>
        <v/>
      </c>
      <c r="H490" s="2"/>
      <c r="I490" s="2"/>
    </row>
    <row r="491" spans="1:9" x14ac:dyDescent="0.25">
      <c r="A491" s="5" t="str">
        <f t="shared" si="15"/>
        <v/>
      </c>
      <c r="B491" s="2"/>
      <c r="C491" s="9" t="str">
        <f>IF(H491&lt;&gt;"",VLOOKUP(H491,'Thời Gian'!A:B,2,0),"")</f>
        <v/>
      </c>
      <c r="D491" s="9" t="str">
        <f>IF(I491&lt;&gt;"",VLOOKUP(I491,'Thời Gian'!A:B,2,0),"")</f>
        <v/>
      </c>
      <c r="E491" s="2"/>
      <c r="F491" s="25"/>
      <c r="G491" s="10" t="str">
        <f t="shared" si="14"/>
        <v/>
      </c>
      <c r="H491" s="2"/>
      <c r="I491" s="2"/>
    </row>
    <row r="492" spans="1:9" x14ac:dyDescent="0.25">
      <c r="A492" s="5" t="str">
        <f t="shared" si="15"/>
        <v/>
      </c>
      <c r="B492" s="2"/>
      <c r="C492" s="9" t="str">
        <f>IF(H492&lt;&gt;"",VLOOKUP(H492,'Thời Gian'!A:B,2,0),"")</f>
        <v/>
      </c>
      <c r="D492" s="9" t="str">
        <f>IF(I492&lt;&gt;"",VLOOKUP(I492,'Thời Gian'!A:B,2,0),"")</f>
        <v/>
      </c>
      <c r="E492" s="2"/>
      <c r="F492" s="25"/>
      <c r="G492" s="10" t="str">
        <f t="shared" si="14"/>
        <v/>
      </c>
      <c r="H492" s="2"/>
      <c r="I492" s="2"/>
    </row>
    <row r="493" spans="1:9" x14ac:dyDescent="0.25">
      <c r="A493" s="5" t="str">
        <f t="shared" si="15"/>
        <v/>
      </c>
      <c r="B493" s="2"/>
      <c r="C493" s="9" t="str">
        <f>IF(H493&lt;&gt;"",VLOOKUP(H493,'Thời Gian'!A:B,2,0),"")</f>
        <v/>
      </c>
      <c r="D493" s="9" t="str">
        <f>IF(I493&lt;&gt;"",VLOOKUP(I493,'Thời Gian'!A:B,2,0),"")</f>
        <v/>
      </c>
      <c r="E493" s="2"/>
      <c r="F493" s="25"/>
      <c r="G493" s="10" t="str">
        <f t="shared" si="14"/>
        <v/>
      </c>
      <c r="H493" s="2"/>
      <c r="I493" s="2"/>
    </row>
    <row r="494" spans="1:9" x14ac:dyDescent="0.25">
      <c r="A494" s="5" t="str">
        <f t="shared" si="15"/>
        <v/>
      </c>
      <c r="B494" s="2"/>
      <c r="C494" s="9" t="str">
        <f>IF(H494&lt;&gt;"",VLOOKUP(H494,'Thời Gian'!A:B,2,0),"")</f>
        <v/>
      </c>
      <c r="D494" s="9" t="str">
        <f>IF(I494&lt;&gt;"",VLOOKUP(I494,'Thời Gian'!A:B,2,0),"")</f>
        <v/>
      </c>
      <c r="E494" s="2"/>
      <c r="F494" s="25"/>
      <c r="G494" s="10" t="str">
        <f t="shared" si="14"/>
        <v/>
      </c>
      <c r="H494" s="2"/>
      <c r="I494" s="2"/>
    </row>
    <row r="495" spans="1:9" x14ac:dyDescent="0.25">
      <c r="A495" s="5" t="str">
        <f t="shared" si="15"/>
        <v/>
      </c>
      <c r="B495" s="2"/>
      <c r="C495" s="9" t="str">
        <f>IF(H495&lt;&gt;"",VLOOKUP(H495,'Thời Gian'!A:B,2,0),"")</f>
        <v/>
      </c>
      <c r="D495" s="9" t="str">
        <f>IF(I495&lt;&gt;"",VLOOKUP(I495,'Thời Gian'!A:B,2,0),"")</f>
        <v/>
      </c>
      <c r="E495" s="2"/>
      <c r="F495" s="25"/>
      <c r="G495" s="10" t="str">
        <f t="shared" si="14"/>
        <v/>
      </c>
      <c r="H495" s="2"/>
      <c r="I495" s="2"/>
    </row>
    <row r="496" spans="1:9" x14ac:dyDescent="0.25">
      <c r="A496" s="5" t="str">
        <f t="shared" si="15"/>
        <v/>
      </c>
      <c r="B496" s="2"/>
      <c r="C496" s="9" t="str">
        <f>IF(H496&lt;&gt;"",VLOOKUP(H496,'Thời Gian'!A:B,2,0),"")</f>
        <v/>
      </c>
      <c r="D496" s="9" t="str">
        <f>IF(I496&lt;&gt;"",VLOOKUP(I496,'Thời Gian'!A:B,2,0),"")</f>
        <v/>
      </c>
      <c r="E496" s="2"/>
      <c r="F496" s="25"/>
      <c r="G496" s="10" t="str">
        <f t="shared" si="14"/>
        <v/>
      </c>
      <c r="H496" s="2"/>
      <c r="I496" s="2"/>
    </row>
    <row r="497" spans="1:9" x14ac:dyDescent="0.25">
      <c r="A497" s="5" t="str">
        <f t="shared" si="15"/>
        <v/>
      </c>
      <c r="B497" s="2"/>
      <c r="C497" s="9" t="str">
        <f>IF(H497&lt;&gt;"",VLOOKUP(H497,'Thời Gian'!A:B,2,0),"")</f>
        <v/>
      </c>
      <c r="D497" s="9" t="str">
        <f>IF(I497&lt;&gt;"",VLOOKUP(I497,'Thời Gian'!A:B,2,0),"")</f>
        <v/>
      </c>
      <c r="E497" s="2"/>
      <c r="F497" s="25"/>
      <c r="G497" s="10" t="str">
        <f t="shared" si="14"/>
        <v/>
      </c>
      <c r="H497" s="2"/>
      <c r="I497" s="2"/>
    </row>
    <row r="498" spans="1:9" x14ac:dyDescent="0.25">
      <c r="A498" s="5" t="str">
        <f t="shared" si="15"/>
        <v/>
      </c>
      <c r="B498" s="2"/>
      <c r="C498" s="9" t="str">
        <f>IF(H498&lt;&gt;"",VLOOKUP(H498,'Thời Gian'!A:B,2,0),"")</f>
        <v/>
      </c>
      <c r="D498" s="9" t="str">
        <f>IF(I498&lt;&gt;"",VLOOKUP(I498,'Thời Gian'!A:B,2,0),"")</f>
        <v/>
      </c>
      <c r="E498" s="2"/>
      <c r="F498" s="25"/>
      <c r="G498" s="10" t="str">
        <f t="shared" si="14"/>
        <v/>
      </c>
      <c r="H498" s="2"/>
      <c r="I498" s="2"/>
    </row>
    <row r="499" spans="1:9" x14ac:dyDescent="0.25">
      <c r="A499" s="5" t="str">
        <f t="shared" si="15"/>
        <v/>
      </c>
      <c r="B499" s="2"/>
      <c r="C499" s="9" t="str">
        <f>IF(H499&lt;&gt;"",VLOOKUP(H499,'Thời Gian'!A:B,2,0),"")</f>
        <v/>
      </c>
      <c r="D499" s="9" t="str">
        <f>IF(I499&lt;&gt;"",VLOOKUP(I499,'Thời Gian'!A:B,2,0),"")</f>
        <v/>
      </c>
      <c r="E499" s="2"/>
      <c r="F499" s="25"/>
      <c r="G499" s="10" t="str">
        <f t="shared" si="14"/>
        <v/>
      </c>
      <c r="H499" s="2"/>
      <c r="I499" s="2"/>
    </row>
    <row r="500" spans="1:9" x14ac:dyDescent="0.25">
      <c r="A500" s="5" t="str">
        <f t="shared" si="15"/>
        <v/>
      </c>
      <c r="B500" s="2"/>
      <c r="C500" s="9" t="str">
        <f>IF(H500&lt;&gt;"",VLOOKUP(H500,'Thời Gian'!A:B,2,0),"")</f>
        <v/>
      </c>
      <c r="D500" s="9" t="str">
        <f>IF(I500&lt;&gt;"",VLOOKUP(I500,'Thời Gian'!A:B,2,0),"")</f>
        <v/>
      </c>
      <c r="E500" s="2"/>
      <c r="F500" s="25"/>
      <c r="G500" s="10" t="str">
        <f t="shared" si="14"/>
        <v/>
      </c>
      <c r="H500" s="2"/>
      <c r="I500" s="2"/>
    </row>
    <row r="501" spans="1:9" x14ac:dyDescent="0.25">
      <c r="A501" s="5" t="str">
        <f t="shared" si="15"/>
        <v/>
      </c>
      <c r="B501" s="2"/>
      <c r="C501" s="9" t="str">
        <f>IF(H501&lt;&gt;"",VLOOKUP(H501,'Thời Gian'!A:B,2,0),"")</f>
        <v/>
      </c>
      <c r="D501" s="9" t="str">
        <f>IF(I501&lt;&gt;"",VLOOKUP(I501,'Thời Gian'!A:B,2,0),"")</f>
        <v/>
      </c>
      <c r="E501" s="2"/>
      <c r="F501" s="25"/>
      <c r="G501" s="10" t="str">
        <f t="shared" si="14"/>
        <v/>
      </c>
      <c r="H501" s="2"/>
      <c r="I501" s="2"/>
    </row>
    <row r="502" spans="1:9" x14ac:dyDescent="0.25">
      <c r="A502" s="5" t="str">
        <f t="shared" si="15"/>
        <v/>
      </c>
      <c r="B502" s="2"/>
      <c r="C502" s="9" t="str">
        <f>IF(H502&lt;&gt;"",VLOOKUP(H502,'Thời Gian'!A:B,2,0),"")</f>
        <v/>
      </c>
      <c r="D502" s="9" t="str">
        <f>IF(I502&lt;&gt;"",VLOOKUP(I502,'Thời Gian'!A:B,2,0),"")</f>
        <v/>
      </c>
      <c r="E502" s="2"/>
      <c r="F502" s="25"/>
      <c r="G502" s="10" t="str">
        <f t="shared" si="14"/>
        <v/>
      </c>
      <c r="H502" s="2"/>
      <c r="I502" s="2"/>
    </row>
    <row r="503" spans="1:9" x14ac:dyDescent="0.25">
      <c r="A503" s="5" t="str">
        <f t="shared" si="15"/>
        <v/>
      </c>
      <c r="B503" s="2"/>
      <c r="C503" s="9" t="str">
        <f>IF(H503&lt;&gt;"",VLOOKUP(H503,'Thời Gian'!A:B,2,0),"")</f>
        <v/>
      </c>
      <c r="D503" s="9" t="str">
        <f>IF(I503&lt;&gt;"",VLOOKUP(I503,'Thời Gian'!A:B,2,0),"")</f>
        <v/>
      </c>
      <c r="E503" s="2"/>
      <c r="F503" s="25"/>
      <c r="G503" s="10" t="str">
        <f t="shared" si="14"/>
        <v/>
      </c>
      <c r="H503" s="2"/>
      <c r="I503" s="2"/>
    </row>
    <row r="504" spans="1:9" x14ac:dyDescent="0.25">
      <c r="A504" s="5" t="str">
        <f t="shared" si="15"/>
        <v/>
      </c>
      <c r="B504" s="2"/>
      <c r="C504" s="9" t="str">
        <f>IF(H504&lt;&gt;"",VLOOKUP(H504,'Thời Gian'!A:B,2,0),"")</f>
        <v/>
      </c>
      <c r="D504" s="9" t="str">
        <f>IF(I504&lt;&gt;"",VLOOKUP(I504,'Thời Gian'!A:B,2,0),"")</f>
        <v/>
      </c>
      <c r="E504" s="2"/>
      <c r="F504" s="25"/>
      <c r="G504" s="10" t="str">
        <f t="shared" si="14"/>
        <v/>
      </c>
      <c r="H504" s="2"/>
      <c r="I504" s="2"/>
    </row>
    <row r="505" spans="1:9" x14ac:dyDescent="0.25">
      <c r="A505" s="5" t="str">
        <f t="shared" si="15"/>
        <v/>
      </c>
      <c r="B505" s="2"/>
      <c r="C505" s="9" t="str">
        <f>IF(H505&lt;&gt;"",VLOOKUP(H505,'Thời Gian'!A:B,2,0),"")</f>
        <v/>
      </c>
      <c r="D505" s="9" t="str">
        <f>IF(I505&lt;&gt;"",VLOOKUP(I505,'Thời Gian'!A:B,2,0),"")</f>
        <v/>
      </c>
      <c r="E505" s="2"/>
      <c r="F505" s="25"/>
      <c r="G505" s="10" t="str">
        <f t="shared" si="14"/>
        <v/>
      </c>
      <c r="H505" s="2"/>
      <c r="I505" s="2"/>
    </row>
    <row r="506" spans="1:9" x14ac:dyDescent="0.25">
      <c r="A506" s="5" t="str">
        <f t="shared" si="15"/>
        <v/>
      </c>
      <c r="B506" s="2"/>
      <c r="C506" s="9" t="str">
        <f>IF(H506&lt;&gt;"",VLOOKUP(H506,'Thời Gian'!A:B,2,0),"")</f>
        <v/>
      </c>
      <c r="D506" s="9" t="str">
        <f>IF(I506&lt;&gt;"",VLOOKUP(I506,'Thời Gian'!A:B,2,0),"")</f>
        <v/>
      </c>
      <c r="E506" s="2"/>
      <c r="F506" s="25"/>
      <c r="G506" s="10" t="str">
        <f t="shared" si="14"/>
        <v/>
      </c>
      <c r="H506" s="2"/>
      <c r="I506" s="2"/>
    </row>
    <row r="507" spans="1:9" x14ac:dyDescent="0.25">
      <c r="A507" s="5" t="str">
        <f t="shared" si="15"/>
        <v/>
      </c>
      <c r="B507" s="2"/>
      <c r="C507" s="9" t="str">
        <f>IF(H507&lt;&gt;"",VLOOKUP(H507,'Thời Gian'!A:B,2,0),"")</f>
        <v/>
      </c>
      <c r="D507" s="9" t="str">
        <f>IF(I507&lt;&gt;"",VLOOKUP(I507,'Thời Gian'!A:B,2,0),"")</f>
        <v/>
      </c>
      <c r="E507" s="2"/>
      <c r="F507" s="25"/>
      <c r="G507" s="10" t="str">
        <f t="shared" si="14"/>
        <v/>
      </c>
      <c r="H507" s="2"/>
      <c r="I507" s="2"/>
    </row>
    <row r="508" spans="1:9" x14ac:dyDescent="0.25">
      <c r="A508" s="5" t="str">
        <f t="shared" si="15"/>
        <v/>
      </c>
      <c r="B508" s="2"/>
      <c r="C508" s="9" t="str">
        <f>IF(H508&lt;&gt;"",VLOOKUP(H508,'Thời Gian'!A:B,2,0),"")</f>
        <v/>
      </c>
      <c r="D508" s="9" t="str">
        <f>IF(I508&lt;&gt;"",VLOOKUP(I508,'Thời Gian'!A:B,2,0),"")</f>
        <v/>
      </c>
      <c r="E508" s="2"/>
      <c r="F508" s="25"/>
      <c r="G508" s="10" t="str">
        <f t="shared" si="14"/>
        <v/>
      </c>
      <c r="H508" s="2"/>
      <c r="I508" s="2"/>
    </row>
    <row r="509" spans="1:9" x14ac:dyDescent="0.25">
      <c r="A509" s="5" t="str">
        <f t="shared" si="15"/>
        <v/>
      </c>
      <c r="B509" s="2"/>
      <c r="C509" s="9" t="str">
        <f>IF(H509&lt;&gt;"",VLOOKUP(H509,'Thời Gian'!A:B,2,0),"")</f>
        <v/>
      </c>
      <c r="D509" s="9" t="str">
        <f>IF(I509&lt;&gt;"",VLOOKUP(I509,'Thời Gian'!A:B,2,0),"")</f>
        <v/>
      </c>
      <c r="E509" s="2"/>
      <c r="F509" s="25"/>
      <c r="G509" s="10" t="str">
        <f t="shared" si="14"/>
        <v/>
      </c>
      <c r="H509" s="2"/>
      <c r="I509" s="2"/>
    </row>
    <row r="510" spans="1:9" x14ac:dyDescent="0.25">
      <c r="A510" s="5" t="str">
        <f t="shared" si="15"/>
        <v/>
      </c>
      <c r="B510" s="2"/>
      <c r="C510" s="9" t="str">
        <f>IF(H510&lt;&gt;"",VLOOKUP(H510,'Thời Gian'!A:B,2,0),"")</f>
        <v/>
      </c>
      <c r="D510" s="9" t="str">
        <f>IF(I510&lt;&gt;"",VLOOKUP(I510,'Thời Gian'!A:B,2,0),"")</f>
        <v/>
      </c>
      <c r="E510" s="2"/>
      <c r="F510" s="25"/>
      <c r="G510" s="10" t="str">
        <f t="shared" si="14"/>
        <v/>
      </c>
      <c r="H510" s="2"/>
      <c r="I510" s="2"/>
    </row>
    <row r="511" spans="1:9" x14ac:dyDescent="0.25">
      <c r="A511" s="5" t="str">
        <f t="shared" si="15"/>
        <v/>
      </c>
      <c r="B511" s="2"/>
      <c r="C511" s="9" t="str">
        <f>IF(H511&lt;&gt;"",VLOOKUP(H511,'Thời Gian'!A:B,2,0),"")</f>
        <v/>
      </c>
      <c r="D511" s="9" t="str">
        <f>IF(I511&lt;&gt;"",VLOOKUP(I511,'Thời Gian'!A:B,2,0),"")</f>
        <v/>
      </c>
      <c r="E511" s="2"/>
      <c r="F511" s="25"/>
      <c r="G511" s="10" t="str">
        <f t="shared" si="14"/>
        <v/>
      </c>
      <c r="H511" s="2"/>
      <c r="I511" s="2"/>
    </row>
    <row r="512" spans="1:9" x14ac:dyDescent="0.25">
      <c r="A512" s="5" t="str">
        <f t="shared" si="15"/>
        <v/>
      </c>
      <c r="B512" s="2"/>
      <c r="C512" s="9" t="str">
        <f>IF(H512&lt;&gt;"",VLOOKUP(H512,'Thời Gian'!A:B,2,0),"")</f>
        <v/>
      </c>
      <c r="D512" s="9" t="str">
        <f>IF(I512&lt;&gt;"",VLOOKUP(I512,'Thời Gian'!A:B,2,0),"")</f>
        <v/>
      </c>
      <c r="E512" s="2"/>
      <c r="F512" s="25"/>
      <c r="G512" s="10" t="str">
        <f t="shared" si="14"/>
        <v/>
      </c>
      <c r="H512" s="2"/>
      <c r="I512" s="2"/>
    </row>
    <row r="513" spans="1:9" x14ac:dyDescent="0.25">
      <c r="A513" s="5" t="str">
        <f t="shared" si="15"/>
        <v/>
      </c>
      <c r="B513" s="2"/>
      <c r="C513" s="9" t="str">
        <f>IF(H513&lt;&gt;"",VLOOKUP(H513,'Thời Gian'!A:B,2,0),"")</f>
        <v/>
      </c>
      <c r="D513" s="9" t="str">
        <f>IF(I513&lt;&gt;"",VLOOKUP(I513,'Thời Gian'!A:B,2,0),"")</f>
        <v/>
      </c>
      <c r="E513" s="2"/>
      <c r="F513" s="25"/>
      <c r="G513" s="10" t="str">
        <f t="shared" si="14"/>
        <v/>
      </c>
      <c r="H513" s="2"/>
      <c r="I513" s="2"/>
    </row>
    <row r="514" spans="1:9" x14ac:dyDescent="0.25">
      <c r="A514" s="5" t="str">
        <f t="shared" si="15"/>
        <v/>
      </c>
      <c r="B514" s="2"/>
      <c r="C514" s="9" t="str">
        <f>IF(H514&lt;&gt;"",VLOOKUP(H514,'Thời Gian'!A:B,2,0),"")</f>
        <v/>
      </c>
      <c r="D514" s="9" t="str">
        <f>IF(I514&lt;&gt;"",VLOOKUP(I514,'Thời Gian'!A:B,2,0),"")</f>
        <v/>
      </c>
      <c r="E514" s="2"/>
      <c r="F514" s="25"/>
      <c r="G514" s="10" t="str">
        <f t="shared" si="14"/>
        <v/>
      </c>
      <c r="H514" s="2"/>
      <c r="I514" s="2"/>
    </row>
    <row r="515" spans="1:9" x14ac:dyDescent="0.25">
      <c r="A515" s="5" t="str">
        <f t="shared" si="15"/>
        <v/>
      </c>
      <c r="B515" s="2"/>
      <c r="C515" s="9" t="str">
        <f>IF(H515&lt;&gt;"",VLOOKUP(H515,'Thời Gian'!A:B,2,0),"")</f>
        <v/>
      </c>
      <c r="D515" s="9" t="str">
        <f>IF(I515&lt;&gt;"",VLOOKUP(I515,'Thời Gian'!A:B,2,0),"")</f>
        <v/>
      </c>
      <c r="E515" s="2"/>
      <c r="F515" s="25"/>
      <c r="G515" s="10" t="str">
        <f t="shared" ref="G515:G578" si="16">IF(B515&lt;&gt;"",COUNTIFS(B:B,B515,F:F,TRUE)/COUNTIFS(B:B,B515),"")</f>
        <v/>
      </c>
      <c r="H515" s="2"/>
      <c r="I515" s="2"/>
    </row>
    <row r="516" spans="1:9" x14ac:dyDescent="0.25">
      <c r="A516" s="5" t="str">
        <f t="shared" ref="A516:A579" si="17">IF(B516&lt;&gt;"",IF(B516&lt;&gt;B515,A515+1,A515),"")</f>
        <v/>
      </c>
      <c r="B516" s="2"/>
      <c r="C516" s="9" t="str">
        <f>IF(H516&lt;&gt;"",VLOOKUP(H516,'Thời Gian'!A:B,2,0),"")</f>
        <v/>
      </c>
      <c r="D516" s="9" t="str">
        <f>IF(I516&lt;&gt;"",VLOOKUP(I516,'Thời Gian'!A:B,2,0),"")</f>
        <v/>
      </c>
      <c r="E516" s="2"/>
      <c r="F516" s="25"/>
      <c r="G516" s="10" t="str">
        <f t="shared" si="16"/>
        <v/>
      </c>
      <c r="H516" s="2"/>
      <c r="I516" s="2"/>
    </row>
    <row r="517" spans="1:9" x14ac:dyDescent="0.25">
      <c r="A517" s="5" t="str">
        <f t="shared" si="17"/>
        <v/>
      </c>
      <c r="B517" s="2"/>
      <c r="C517" s="9" t="str">
        <f>IF(H517&lt;&gt;"",VLOOKUP(H517,'Thời Gian'!A:B,2,0),"")</f>
        <v/>
      </c>
      <c r="D517" s="9" t="str">
        <f>IF(I517&lt;&gt;"",VLOOKUP(I517,'Thời Gian'!A:B,2,0),"")</f>
        <v/>
      </c>
      <c r="E517" s="2"/>
      <c r="F517" s="25"/>
      <c r="G517" s="10" t="str">
        <f t="shared" si="16"/>
        <v/>
      </c>
      <c r="H517" s="2"/>
      <c r="I517" s="2"/>
    </row>
    <row r="518" spans="1:9" x14ac:dyDescent="0.25">
      <c r="A518" s="5" t="str">
        <f t="shared" si="17"/>
        <v/>
      </c>
      <c r="B518" s="2"/>
      <c r="C518" s="9" t="str">
        <f>IF(H518&lt;&gt;"",VLOOKUP(H518,'Thời Gian'!A:B,2,0),"")</f>
        <v/>
      </c>
      <c r="D518" s="9" t="str">
        <f>IF(I518&lt;&gt;"",VLOOKUP(I518,'Thời Gian'!A:B,2,0),"")</f>
        <v/>
      </c>
      <c r="E518" s="2"/>
      <c r="F518" s="25"/>
      <c r="G518" s="10" t="str">
        <f t="shared" si="16"/>
        <v/>
      </c>
      <c r="H518" s="2"/>
      <c r="I518" s="2"/>
    </row>
    <row r="519" spans="1:9" x14ac:dyDescent="0.25">
      <c r="A519" s="5" t="str">
        <f t="shared" si="17"/>
        <v/>
      </c>
      <c r="B519" s="2"/>
      <c r="C519" s="9" t="str">
        <f>IF(H519&lt;&gt;"",VLOOKUP(H519,'Thời Gian'!A:B,2,0),"")</f>
        <v/>
      </c>
      <c r="D519" s="9" t="str">
        <f>IF(I519&lt;&gt;"",VLOOKUP(I519,'Thời Gian'!A:B,2,0),"")</f>
        <v/>
      </c>
      <c r="E519" s="2"/>
      <c r="F519" s="25"/>
      <c r="G519" s="10" t="str">
        <f t="shared" si="16"/>
        <v/>
      </c>
      <c r="H519" s="2"/>
      <c r="I519" s="2"/>
    </row>
    <row r="520" spans="1:9" x14ac:dyDescent="0.25">
      <c r="A520" s="5" t="str">
        <f t="shared" si="17"/>
        <v/>
      </c>
      <c r="B520" s="2"/>
      <c r="C520" s="9" t="str">
        <f>IF(H520&lt;&gt;"",VLOOKUP(H520,'Thời Gian'!A:B,2,0),"")</f>
        <v/>
      </c>
      <c r="D520" s="9" t="str">
        <f>IF(I520&lt;&gt;"",VLOOKUP(I520,'Thời Gian'!A:B,2,0),"")</f>
        <v/>
      </c>
      <c r="E520" s="2"/>
      <c r="F520" s="25"/>
      <c r="G520" s="10" t="str">
        <f t="shared" si="16"/>
        <v/>
      </c>
      <c r="H520" s="2"/>
      <c r="I520" s="2"/>
    </row>
    <row r="521" spans="1:9" x14ac:dyDescent="0.25">
      <c r="A521" s="5" t="str">
        <f t="shared" si="17"/>
        <v/>
      </c>
      <c r="B521" s="2"/>
      <c r="C521" s="9" t="str">
        <f>IF(H521&lt;&gt;"",VLOOKUP(H521,'Thời Gian'!A:B,2,0),"")</f>
        <v/>
      </c>
      <c r="D521" s="9" t="str">
        <f>IF(I521&lt;&gt;"",VLOOKUP(I521,'Thời Gian'!A:B,2,0),"")</f>
        <v/>
      </c>
      <c r="E521" s="2"/>
      <c r="F521" s="25"/>
      <c r="G521" s="10" t="str">
        <f t="shared" si="16"/>
        <v/>
      </c>
      <c r="H521" s="2"/>
      <c r="I521" s="2"/>
    </row>
    <row r="522" spans="1:9" x14ac:dyDescent="0.25">
      <c r="A522" s="5" t="str">
        <f t="shared" si="17"/>
        <v/>
      </c>
      <c r="B522" s="2"/>
      <c r="C522" s="9" t="str">
        <f>IF(H522&lt;&gt;"",VLOOKUP(H522,'Thời Gian'!A:B,2,0),"")</f>
        <v/>
      </c>
      <c r="D522" s="9" t="str">
        <f>IF(I522&lt;&gt;"",VLOOKUP(I522,'Thời Gian'!A:B,2,0),"")</f>
        <v/>
      </c>
      <c r="E522" s="2"/>
      <c r="F522" s="25"/>
      <c r="G522" s="10" t="str">
        <f t="shared" si="16"/>
        <v/>
      </c>
      <c r="H522" s="2"/>
      <c r="I522" s="2"/>
    </row>
    <row r="523" spans="1:9" x14ac:dyDescent="0.25">
      <c r="A523" s="5" t="str">
        <f t="shared" si="17"/>
        <v/>
      </c>
      <c r="B523" s="2"/>
      <c r="C523" s="9" t="str">
        <f>IF(H523&lt;&gt;"",VLOOKUP(H523,'Thời Gian'!A:B,2,0),"")</f>
        <v/>
      </c>
      <c r="D523" s="9" t="str">
        <f>IF(I523&lt;&gt;"",VLOOKUP(I523,'Thời Gian'!A:B,2,0),"")</f>
        <v/>
      </c>
      <c r="E523" s="2"/>
      <c r="F523" s="25"/>
      <c r="G523" s="10" t="str">
        <f t="shared" si="16"/>
        <v/>
      </c>
      <c r="H523" s="2"/>
      <c r="I523" s="2"/>
    </row>
    <row r="524" spans="1:9" x14ac:dyDescent="0.25">
      <c r="A524" s="5" t="str">
        <f t="shared" si="17"/>
        <v/>
      </c>
      <c r="B524" s="2"/>
      <c r="C524" s="9" t="str">
        <f>IF(H524&lt;&gt;"",VLOOKUP(H524,'Thời Gian'!A:B,2,0),"")</f>
        <v/>
      </c>
      <c r="D524" s="9" t="str">
        <f>IF(I524&lt;&gt;"",VLOOKUP(I524,'Thời Gian'!A:B,2,0),"")</f>
        <v/>
      </c>
      <c r="E524" s="2"/>
      <c r="F524" s="25"/>
      <c r="G524" s="10" t="str">
        <f t="shared" si="16"/>
        <v/>
      </c>
      <c r="H524" s="2"/>
      <c r="I524" s="2"/>
    </row>
    <row r="525" spans="1:9" x14ac:dyDescent="0.25">
      <c r="A525" s="5" t="str">
        <f t="shared" si="17"/>
        <v/>
      </c>
      <c r="B525" s="2"/>
      <c r="C525" s="9" t="str">
        <f>IF(H525&lt;&gt;"",VLOOKUP(H525,'Thời Gian'!A:B,2,0),"")</f>
        <v/>
      </c>
      <c r="D525" s="9" t="str">
        <f>IF(I525&lt;&gt;"",VLOOKUP(I525,'Thời Gian'!A:B,2,0),"")</f>
        <v/>
      </c>
      <c r="E525" s="2"/>
      <c r="F525" s="25"/>
      <c r="G525" s="10" t="str">
        <f t="shared" si="16"/>
        <v/>
      </c>
      <c r="H525" s="2"/>
      <c r="I525" s="2"/>
    </row>
    <row r="526" spans="1:9" x14ac:dyDescent="0.25">
      <c r="A526" s="5" t="str">
        <f t="shared" si="17"/>
        <v/>
      </c>
      <c r="B526" s="2"/>
      <c r="C526" s="9" t="str">
        <f>IF(H526&lt;&gt;"",VLOOKUP(H526,'Thời Gian'!A:B,2,0),"")</f>
        <v/>
      </c>
      <c r="D526" s="9" t="str">
        <f>IF(I526&lt;&gt;"",VLOOKUP(I526,'Thời Gian'!A:B,2,0),"")</f>
        <v/>
      </c>
      <c r="E526" s="2"/>
      <c r="F526" s="25"/>
      <c r="G526" s="10" t="str">
        <f t="shared" si="16"/>
        <v/>
      </c>
      <c r="H526" s="2"/>
      <c r="I526" s="2"/>
    </row>
    <row r="527" spans="1:9" x14ac:dyDescent="0.25">
      <c r="A527" s="5" t="str">
        <f t="shared" si="17"/>
        <v/>
      </c>
      <c r="B527" s="2"/>
      <c r="C527" s="9" t="str">
        <f>IF(H527&lt;&gt;"",VLOOKUP(H527,'Thời Gian'!A:B,2,0),"")</f>
        <v/>
      </c>
      <c r="D527" s="9" t="str">
        <f>IF(I527&lt;&gt;"",VLOOKUP(I527,'Thời Gian'!A:B,2,0),"")</f>
        <v/>
      </c>
      <c r="E527" s="2"/>
      <c r="F527" s="25"/>
      <c r="G527" s="10" t="str">
        <f t="shared" si="16"/>
        <v/>
      </c>
      <c r="H527" s="2"/>
      <c r="I527" s="2"/>
    </row>
    <row r="528" spans="1:9" x14ac:dyDescent="0.25">
      <c r="A528" s="5" t="str">
        <f t="shared" si="17"/>
        <v/>
      </c>
      <c r="B528" s="2"/>
      <c r="C528" s="9" t="str">
        <f>IF(H528&lt;&gt;"",VLOOKUP(H528,'Thời Gian'!A:B,2,0),"")</f>
        <v/>
      </c>
      <c r="D528" s="9" t="str">
        <f>IF(I528&lt;&gt;"",VLOOKUP(I528,'Thời Gian'!A:B,2,0),"")</f>
        <v/>
      </c>
      <c r="E528" s="2"/>
      <c r="F528" s="25"/>
      <c r="G528" s="10" t="str">
        <f t="shared" si="16"/>
        <v/>
      </c>
      <c r="H528" s="2"/>
      <c r="I528" s="2"/>
    </row>
    <row r="529" spans="1:9" x14ac:dyDescent="0.25">
      <c r="A529" s="5" t="str">
        <f t="shared" si="17"/>
        <v/>
      </c>
      <c r="B529" s="2"/>
      <c r="C529" s="9" t="str">
        <f>IF(H529&lt;&gt;"",VLOOKUP(H529,'Thời Gian'!A:B,2,0),"")</f>
        <v/>
      </c>
      <c r="D529" s="9" t="str">
        <f>IF(I529&lt;&gt;"",VLOOKUP(I529,'Thời Gian'!A:B,2,0),"")</f>
        <v/>
      </c>
      <c r="E529" s="2"/>
      <c r="F529" s="25"/>
      <c r="G529" s="10" t="str">
        <f t="shared" si="16"/>
        <v/>
      </c>
      <c r="H529" s="2"/>
      <c r="I529" s="2"/>
    </row>
    <row r="530" spans="1:9" x14ac:dyDescent="0.25">
      <c r="A530" s="5" t="str">
        <f t="shared" si="17"/>
        <v/>
      </c>
      <c r="B530" s="2"/>
      <c r="C530" s="9" t="str">
        <f>IF(H530&lt;&gt;"",VLOOKUP(H530,'Thời Gian'!A:B,2,0),"")</f>
        <v/>
      </c>
      <c r="D530" s="9" t="str">
        <f>IF(I530&lt;&gt;"",VLOOKUP(I530,'Thời Gian'!A:B,2,0),"")</f>
        <v/>
      </c>
      <c r="E530" s="2"/>
      <c r="F530" s="25"/>
      <c r="G530" s="10" t="str">
        <f t="shared" si="16"/>
        <v/>
      </c>
      <c r="H530" s="2"/>
      <c r="I530" s="2"/>
    </row>
    <row r="531" spans="1:9" x14ac:dyDescent="0.25">
      <c r="A531" s="5" t="str">
        <f t="shared" si="17"/>
        <v/>
      </c>
      <c r="B531" s="2"/>
      <c r="C531" s="9" t="str">
        <f>IF(H531&lt;&gt;"",VLOOKUP(H531,'Thời Gian'!A:B,2,0),"")</f>
        <v/>
      </c>
      <c r="D531" s="9" t="str">
        <f>IF(I531&lt;&gt;"",VLOOKUP(I531,'Thời Gian'!A:B,2,0),"")</f>
        <v/>
      </c>
      <c r="E531" s="2"/>
      <c r="F531" s="25"/>
      <c r="G531" s="10" t="str">
        <f t="shared" si="16"/>
        <v/>
      </c>
      <c r="H531" s="2"/>
      <c r="I531" s="2"/>
    </row>
    <row r="532" spans="1:9" x14ac:dyDescent="0.25">
      <c r="A532" s="5" t="str">
        <f t="shared" si="17"/>
        <v/>
      </c>
      <c r="B532" s="2"/>
      <c r="C532" s="9" t="str">
        <f>IF(H532&lt;&gt;"",VLOOKUP(H532,'Thời Gian'!A:B,2,0),"")</f>
        <v/>
      </c>
      <c r="D532" s="9" t="str">
        <f>IF(I532&lt;&gt;"",VLOOKUP(I532,'Thời Gian'!A:B,2,0),"")</f>
        <v/>
      </c>
      <c r="E532" s="2"/>
      <c r="F532" s="25"/>
      <c r="G532" s="10" t="str">
        <f t="shared" si="16"/>
        <v/>
      </c>
      <c r="H532" s="2"/>
      <c r="I532" s="2"/>
    </row>
    <row r="533" spans="1:9" x14ac:dyDescent="0.25">
      <c r="A533" s="5" t="str">
        <f t="shared" si="17"/>
        <v/>
      </c>
      <c r="B533" s="2"/>
      <c r="C533" s="9" t="str">
        <f>IF(H533&lt;&gt;"",VLOOKUP(H533,'Thời Gian'!A:B,2,0),"")</f>
        <v/>
      </c>
      <c r="D533" s="9" t="str">
        <f>IF(I533&lt;&gt;"",VLOOKUP(I533,'Thời Gian'!A:B,2,0),"")</f>
        <v/>
      </c>
      <c r="E533" s="2"/>
      <c r="F533" s="25"/>
      <c r="G533" s="10" t="str">
        <f t="shared" si="16"/>
        <v/>
      </c>
      <c r="H533" s="2"/>
      <c r="I533" s="2"/>
    </row>
    <row r="534" spans="1:9" x14ac:dyDescent="0.25">
      <c r="A534" s="5" t="str">
        <f t="shared" si="17"/>
        <v/>
      </c>
      <c r="B534" s="2"/>
      <c r="C534" s="9" t="str">
        <f>IF(H534&lt;&gt;"",VLOOKUP(H534,'Thời Gian'!A:B,2,0),"")</f>
        <v/>
      </c>
      <c r="D534" s="9" t="str">
        <f>IF(I534&lt;&gt;"",VLOOKUP(I534,'Thời Gian'!A:B,2,0),"")</f>
        <v/>
      </c>
      <c r="E534" s="2"/>
      <c r="F534" s="25"/>
      <c r="G534" s="10" t="str">
        <f t="shared" si="16"/>
        <v/>
      </c>
      <c r="H534" s="2"/>
      <c r="I534" s="2"/>
    </row>
    <row r="535" spans="1:9" x14ac:dyDescent="0.25">
      <c r="A535" s="5" t="str">
        <f t="shared" si="17"/>
        <v/>
      </c>
      <c r="B535" s="2"/>
      <c r="C535" s="9" t="str">
        <f>IF(H535&lt;&gt;"",VLOOKUP(H535,'Thời Gian'!A:B,2,0),"")</f>
        <v/>
      </c>
      <c r="D535" s="9" t="str">
        <f>IF(I535&lt;&gt;"",VLOOKUP(I535,'Thời Gian'!A:B,2,0),"")</f>
        <v/>
      </c>
      <c r="E535" s="2"/>
      <c r="F535" s="25"/>
      <c r="G535" s="10" t="str">
        <f t="shared" si="16"/>
        <v/>
      </c>
      <c r="H535" s="2"/>
      <c r="I535" s="2"/>
    </row>
    <row r="536" spans="1:9" x14ac:dyDescent="0.25">
      <c r="A536" s="5" t="str">
        <f t="shared" si="17"/>
        <v/>
      </c>
      <c r="B536" s="2"/>
      <c r="C536" s="9" t="str">
        <f>IF(H536&lt;&gt;"",VLOOKUP(H536,'Thời Gian'!A:B,2,0),"")</f>
        <v/>
      </c>
      <c r="D536" s="9" t="str">
        <f>IF(I536&lt;&gt;"",VLOOKUP(I536,'Thời Gian'!A:B,2,0),"")</f>
        <v/>
      </c>
      <c r="E536" s="2"/>
      <c r="F536" s="25"/>
      <c r="G536" s="10" t="str">
        <f t="shared" si="16"/>
        <v/>
      </c>
      <c r="H536" s="2"/>
      <c r="I536" s="2"/>
    </row>
    <row r="537" spans="1:9" x14ac:dyDescent="0.25">
      <c r="A537" s="5" t="str">
        <f t="shared" si="17"/>
        <v/>
      </c>
      <c r="B537" s="2"/>
      <c r="C537" s="9" t="str">
        <f>IF(H537&lt;&gt;"",VLOOKUP(H537,'Thời Gian'!A:B,2,0),"")</f>
        <v/>
      </c>
      <c r="D537" s="9" t="str">
        <f>IF(I537&lt;&gt;"",VLOOKUP(I537,'Thời Gian'!A:B,2,0),"")</f>
        <v/>
      </c>
      <c r="E537" s="2"/>
      <c r="F537" s="25"/>
      <c r="G537" s="10" t="str">
        <f t="shared" si="16"/>
        <v/>
      </c>
      <c r="H537" s="2"/>
      <c r="I537" s="2"/>
    </row>
    <row r="538" spans="1:9" x14ac:dyDescent="0.25">
      <c r="A538" s="5" t="str">
        <f t="shared" si="17"/>
        <v/>
      </c>
      <c r="B538" s="2"/>
      <c r="C538" s="9" t="str">
        <f>IF(H538&lt;&gt;"",VLOOKUP(H538,'Thời Gian'!A:B,2,0),"")</f>
        <v/>
      </c>
      <c r="D538" s="9" t="str">
        <f>IF(I538&lt;&gt;"",VLOOKUP(I538,'Thời Gian'!A:B,2,0),"")</f>
        <v/>
      </c>
      <c r="E538" s="2"/>
      <c r="F538" s="25"/>
      <c r="G538" s="10" t="str">
        <f t="shared" si="16"/>
        <v/>
      </c>
      <c r="H538" s="2"/>
      <c r="I538" s="2"/>
    </row>
    <row r="539" spans="1:9" x14ac:dyDescent="0.25">
      <c r="A539" s="5" t="str">
        <f t="shared" si="17"/>
        <v/>
      </c>
      <c r="B539" s="2"/>
      <c r="C539" s="9" t="str">
        <f>IF(H539&lt;&gt;"",VLOOKUP(H539,'Thời Gian'!A:B,2,0),"")</f>
        <v/>
      </c>
      <c r="D539" s="9" t="str">
        <f>IF(I539&lt;&gt;"",VLOOKUP(I539,'Thời Gian'!A:B,2,0),"")</f>
        <v/>
      </c>
      <c r="E539" s="2"/>
      <c r="F539" s="25"/>
      <c r="G539" s="10" t="str">
        <f t="shared" si="16"/>
        <v/>
      </c>
      <c r="H539" s="2"/>
      <c r="I539" s="2"/>
    </row>
    <row r="540" spans="1:9" x14ac:dyDescent="0.25">
      <c r="A540" s="5" t="str">
        <f t="shared" si="17"/>
        <v/>
      </c>
      <c r="B540" s="2"/>
      <c r="C540" s="9" t="str">
        <f>IF(H540&lt;&gt;"",VLOOKUP(H540,'Thời Gian'!A:B,2,0),"")</f>
        <v/>
      </c>
      <c r="D540" s="9" t="str">
        <f>IF(I540&lt;&gt;"",VLOOKUP(I540,'Thời Gian'!A:B,2,0),"")</f>
        <v/>
      </c>
      <c r="E540" s="2"/>
      <c r="F540" s="25"/>
      <c r="G540" s="10" t="str">
        <f t="shared" si="16"/>
        <v/>
      </c>
      <c r="H540" s="2"/>
      <c r="I540" s="2"/>
    </row>
    <row r="541" spans="1:9" x14ac:dyDescent="0.25">
      <c r="A541" s="5" t="str">
        <f t="shared" si="17"/>
        <v/>
      </c>
      <c r="B541" s="2"/>
      <c r="C541" s="9" t="str">
        <f>IF(H541&lt;&gt;"",VLOOKUP(H541,'Thời Gian'!A:B,2,0),"")</f>
        <v/>
      </c>
      <c r="D541" s="9" t="str">
        <f>IF(I541&lt;&gt;"",VLOOKUP(I541,'Thời Gian'!A:B,2,0),"")</f>
        <v/>
      </c>
      <c r="E541" s="2"/>
      <c r="F541" s="25"/>
      <c r="G541" s="10" t="str">
        <f t="shared" si="16"/>
        <v/>
      </c>
      <c r="H541" s="2"/>
      <c r="I541" s="2"/>
    </row>
    <row r="542" spans="1:9" x14ac:dyDescent="0.25">
      <c r="A542" s="5" t="str">
        <f t="shared" si="17"/>
        <v/>
      </c>
      <c r="B542" s="2"/>
      <c r="C542" s="9" t="str">
        <f>IF(H542&lt;&gt;"",VLOOKUP(H542,'Thời Gian'!A:B,2,0),"")</f>
        <v/>
      </c>
      <c r="D542" s="9" t="str">
        <f>IF(I542&lt;&gt;"",VLOOKUP(I542,'Thời Gian'!A:B,2,0),"")</f>
        <v/>
      </c>
      <c r="E542" s="2"/>
      <c r="F542" s="25"/>
      <c r="G542" s="10" t="str">
        <f t="shared" si="16"/>
        <v/>
      </c>
      <c r="H542" s="2"/>
      <c r="I542" s="2"/>
    </row>
    <row r="543" spans="1:9" x14ac:dyDescent="0.25">
      <c r="A543" s="5" t="str">
        <f t="shared" si="17"/>
        <v/>
      </c>
      <c r="B543" s="2"/>
      <c r="C543" s="9" t="str">
        <f>IF(H543&lt;&gt;"",VLOOKUP(H543,'Thời Gian'!A:B,2,0),"")</f>
        <v/>
      </c>
      <c r="D543" s="9" t="str">
        <f>IF(I543&lt;&gt;"",VLOOKUP(I543,'Thời Gian'!A:B,2,0),"")</f>
        <v/>
      </c>
      <c r="E543" s="2"/>
      <c r="F543" s="25"/>
      <c r="G543" s="10" t="str">
        <f t="shared" si="16"/>
        <v/>
      </c>
      <c r="H543" s="2"/>
      <c r="I543" s="2"/>
    </row>
    <row r="544" spans="1:9" x14ac:dyDescent="0.25">
      <c r="A544" s="5" t="str">
        <f t="shared" si="17"/>
        <v/>
      </c>
      <c r="B544" s="2"/>
      <c r="C544" s="9" t="str">
        <f>IF(H544&lt;&gt;"",VLOOKUP(H544,'Thời Gian'!A:B,2,0),"")</f>
        <v/>
      </c>
      <c r="D544" s="9" t="str">
        <f>IF(I544&lt;&gt;"",VLOOKUP(I544,'Thời Gian'!A:B,2,0),"")</f>
        <v/>
      </c>
      <c r="E544" s="2"/>
      <c r="F544" s="25"/>
      <c r="G544" s="10" t="str">
        <f t="shared" si="16"/>
        <v/>
      </c>
      <c r="H544" s="2"/>
      <c r="I544" s="2"/>
    </row>
    <row r="545" spans="1:9" x14ac:dyDescent="0.25">
      <c r="A545" s="5" t="str">
        <f t="shared" si="17"/>
        <v/>
      </c>
      <c r="B545" s="2"/>
      <c r="C545" s="9" t="str">
        <f>IF(H545&lt;&gt;"",VLOOKUP(H545,'Thời Gian'!A:B,2,0),"")</f>
        <v/>
      </c>
      <c r="D545" s="9" t="str">
        <f>IF(I545&lt;&gt;"",VLOOKUP(I545,'Thời Gian'!A:B,2,0),"")</f>
        <v/>
      </c>
      <c r="E545" s="2"/>
      <c r="F545" s="25"/>
      <c r="G545" s="10" t="str">
        <f t="shared" si="16"/>
        <v/>
      </c>
      <c r="H545" s="2"/>
      <c r="I545" s="2"/>
    </row>
    <row r="546" spans="1:9" x14ac:dyDescent="0.25">
      <c r="A546" s="5" t="str">
        <f t="shared" si="17"/>
        <v/>
      </c>
      <c r="B546" s="2"/>
      <c r="C546" s="9" t="str">
        <f>IF(H546&lt;&gt;"",VLOOKUP(H546,'Thời Gian'!A:B,2,0),"")</f>
        <v/>
      </c>
      <c r="D546" s="9" t="str">
        <f>IF(I546&lt;&gt;"",VLOOKUP(I546,'Thời Gian'!A:B,2,0),"")</f>
        <v/>
      </c>
      <c r="E546" s="2"/>
      <c r="F546" s="25"/>
      <c r="G546" s="10" t="str">
        <f t="shared" si="16"/>
        <v/>
      </c>
      <c r="H546" s="2"/>
      <c r="I546" s="2"/>
    </row>
    <row r="547" spans="1:9" x14ac:dyDescent="0.25">
      <c r="A547" s="5" t="str">
        <f t="shared" si="17"/>
        <v/>
      </c>
      <c r="B547" s="2"/>
      <c r="C547" s="9" t="str">
        <f>IF(H547&lt;&gt;"",VLOOKUP(H547,'Thời Gian'!A:B,2,0),"")</f>
        <v/>
      </c>
      <c r="D547" s="9" t="str">
        <f>IF(I547&lt;&gt;"",VLOOKUP(I547,'Thời Gian'!A:B,2,0),"")</f>
        <v/>
      </c>
      <c r="E547" s="2"/>
      <c r="F547" s="25"/>
      <c r="G547" s="10" t="str">
        <f t="shared" si="16"/>
        <v/>
      </c>
      <c r="H547" s="2"/>
      <c r="I547" s="2"/>
    </row>
    <row r="548" spans="1:9" x14ac:dyDescent="0.25">
      <c r="A548" s="5" t="str">
        <f t="shared" si="17"/>
        <v/>
      </c>
      <c r="B548" s="2"/>
      <c r="C548" s="9" t="str">
        <f>IF(H548&lt;&gt;"",VLOOKUP(H548,'Thời Gian'!A:B,2,0),"")</f>
        <v/>
      </c>
      <c r="D548" s="9" t="str">
        <f>IF(I548&lt;&gt;"",VLOOKUP(I548,'Thời Gian'!A:B,2,0),"")</f>
        <v/>
      </c>
      <c r="E548" s="2"/>
      <c r="F548" s="25"/>
      <c r="G548" s="10" t="str">
        <f t="shared" si="16"/>
        <v/>
      </c>
      <c r="H548" s="2"/>
      <c r="I548" s="2"/>
    </row>
    <row r="549" spans="1:9" x14ac:dyDescent="0.25">
      <c r="A549" s="5" t="str">
        <f t="shared" si="17"/>
        <v/>
      </c>
      <c r="B549" s="2"/>
      <c r="C549" s="9" t="str">
        <f>IF(H549&lt;&gt;"",VLOOKUP(H549,'Thời Gian'!A:B,2,0),"")</f>
        <v/>
      </c>
      <c r="D549" s="9" t="str">
        <f>IF(I549&lt;&gt;"",VLOOKUP(I549,'Thời Gian'!A:B,2,0),"")</f>
        <v/>
      </c>
      <c r="E549" s="2"/>
      <c r="F549" s="25"/>
      <c r="G549" s="10" t="str">
        <f t="shared" si="16"/>
        <v/>
      </c>
      <c r="H549" s="2"/>
      <c r="I549" s="2"/>
    </row>
    <row r="550" spans="1:9" x14ac:dyDescent="0.25">
      <c r="A550" s="5" t="str">
        <f t="shared" si="17"/>
        <v/>
      </c>
      <c r="B550" s="2"/>
      <c r="C550" s="9" t="str">
        <f>IF(H550&lt;&gt;"",VLOOKUP(H550,'Thời Gian'!A:B,2,0),"")</f>
        <v/>
      </c>
      <c r="D550" s="9" t="str">
        <f>IF(I550&lt;&gt;"",VLOOKUP(I550,'Thời Gian'!A:B,2,0),"")</f>
        <v/>
      </c>
      <c r="E550" s="2"/>
      <c r="F550" s="25"/>
      <c r="G550" s="10" t="str">
        <f t="shared" si="16"/>
        <v/>
      </c>
      <c r="H550" s="2"/>
      <c r="I550" s="2"/>
    </row>
    <row r="551" spans="1:9" x14ac:dyDescent="0.25">
      <c r="A551" s="5" t="str">
        <f t="shared" si="17"/>
        <v/>
      </c>
      <c r="B551" s="2"/>
      <c r="C551" s="9" t="str">
        <f>IF(H551&lt;&gt;"",VLOOKUP(H551,'Thời Gian'!A:B,2,0),"")</f>
        <v/>
      </c>
      <c r="D551" s="9" t="str">
        <f>IF(I551&lt;&gt;"",VLOOKUP(I551,'Thời Gian'!A:B,2,0),"")</f>
        <v/>
      </c>
      <c r="E551" s="2"/>
      <c r="F551" s="25"/>
      <c r="G551" s="10" t="str">
        <f t="shared" si="16"/>
        <v/>
      </c>
      <c r="H551" s="2"/>
      <c r="I551" s="2"/>
    </row>
    <row r="552" spans="1:9" x14ac:dyDescent="0.25">
      <c r="A552" s="5" t="str">
        <f t="shared" si="17"/>
        <v/>
      </c>
      <c r="B552" s="2"/>
      <c r="C552" s="9" t="str">
        <f>IF(H552&lt;&gt;"",VLOOKUP(H552,'Thời Gian'!A:B,2,0),"")</f>
        <v/>
      </c>
      <c r="D552" s="9" t="str">
        <f>IF(I552&lt;&gt;"",VLOOKUP(I552,'Thời Gian'!A:B,2,0),"")</f>
        <v/>
      </c>
      <c r="E552" s="2"/>
      <c r="F552" s="25"/>
      <c r="G552" s="10" t="str">
        <f t="shared" si="16"/>
        <v/>
      </c>
      <c r="H552" s="2"/>
      <c r="I552" s="2"/>
    </row>
    <row r="553" spans="1:9" x14ac:dyDescent="0.25">
      <c r="A553" s="5" t="str">
        <f t="shared" si="17"/>
        <v/>
      </c>
      <c r="B553" s="2"/>
      <c r="C553" s="9" t="str">
        <f>IF(H553&lt;&gt;"",VLOOKUP(H553,'Thời Gian'!A:B,2,0),"")</f>
        <v/>
      </c>
      <c r="D553" s="9" t="str">
        <f>IF(I553&lt;&gt;"",VLOOKUP(I553,'Thời Gian'!A:B,2,0),"")</f>
        <v/>
      </c>
      <c r="E553" s="2"/>
      <c r="F553" s="25"/>
      <c r="G553" s="10" t="str">
        <f t="shared" si="16"/>
        <v/>
      </c>
      <c r="H553" s="2"/>
      <c r="I553" s="2"/>
    </row>
    <row r="554" spans="1:9" x14ac:dyDescent="0.25">
      <c r="A554" s="5" t="str">
        <f t="shared" si="17"/>
        <v/>
      </c>
      <c r="B554" s="2"/>
      <c r="C554" s="9" t="str">
        <f>IF(H554&lt;&gt;"",VLOOKUP(H554,'Thời Gian'!A:B,2,0),"")</f>
        <v/>
      </c>
      <c r="D554" s="9" t="str">
        <f>IF(I554&lt;&gt;"",VLOOKUP(I554,'Thời Gian'!A:B,2,0),"")</f>
        <v/>
      </c>
      <c r="E554" s="2"/>
      <c r="F554" s="25"/>
      <c r="G554" s="10" t="str">
        <f t="shared" si="16"/>
        <v/>
      </c>
      <c r="H554" s="2"/>
      <c r="I554" s="2"/>
    </row>
    <row r="555" spans="1:9" x14ac:dyDescent="0.25">
      <c r="A555" s="5" t="str">
        <f t="shared" si="17"/>
        <v/>
      </c>
      <c r="B555" s="2"/>
      <c r="C555" s="9" t="str">
        <f>IF(H555&lt;&gt;"",VLOOKUP(H555,'Thời Gian'!A:B,2,0),"")</f>
        <v/>
      </c>
      <c r="D555" s="9" t="str">
        <f>IF(I555&lt;&gt;"",VLOOKUP(I555,'Thời Gian'!A:B,2,0),"")</f>
        <v/>
      </c>
      <c r="E555" s="2"/>
      <c r="F555" s="25"/>
      <c r="G555" s="10" t="str">
        <f t="shared" si="16"/>
        <v/>
      </c>
      <c r="H555" s="2"/>
      <c r="I555" s="2"/>
    </row>
    <row r="556" spans="1:9" x14ac:dyDescent="0.25">
      <c r="A556" s="5" t="str">
        <f t="shared" si="17"/>
        <v/>
      </c>
      <c r="B556" s="2"/>
      <c r="C556" s="9" t="str">
        <f>IF(H556&lt;&gt;"",VLOOKUP(H556,'Thời Gian'!A:B,2,0),"")</f>
        <v/>
      </c>
      <c r="D556" s="9" t="str">
        <f>IF(I556&lt;&gt;"",VLOOKUP(I556,'Thời Gian'!A:B,2,0),"")</f>
        <v/>
      </c>
      <c r="E556" s="2"/>
      <c r="F556" s="25"/>
      <c r="G556" s="10" t="str">
        <f t="shared" si="16"/>
        <v/>
      </c>
      <c r="H556" s="2"/>
      <c r="I556" s="2"/>
    </row>
    <row r="557" spans="1:9" x14ac:dyDescent="0.25">
      <c r="A557" s="5" t="str">
        <f t="shared" si="17"/>
        <v/>
      </c>
      <c r="B557" s="2"/>
      <c r="C557" s="9" t="str">
        <f>IF(H557&lt;&gt;"",VLOOKUP(H557,'Thời Gian'!A:B,2,0),"")</f>
        <v/>
      </c>
      <c r="D557" s="9" t="str">
        <f>IF(I557&lt;&gt;"",VLOOKUP(I557,'Thời Gian'!A:B,2,0),"")</f>
        <v/>
      </c>
      <c r="E557" s="2"/>
      <c r="F557" s="25"/>
      <c r="G557" s="10" t="str">
        <f t="shared" si="16"/>
        <v/>
      </c>
      <c r="H557" s="2"/>
      <c r="I557" s="2"/>
    </row>
    <row r="558" spans="1:9" x14ac:dyDescent="0.25">
      <c r="A558" s="5" t="str">
        <f t="shared" si="17"/>
        <v/>
      </c>
      <c r="B558" s="2"/>
      <c r="C558" s="9" t="str">
        <f>IF(H558&lt;&gt;"",VLOOKUP(H558,'Thời Gian'!A:B,2,0),"")</f>
        <v/>
      </c>
      <c r="D558" s="9" t="str">
        <f>IF(I558&lt;&gt;"",VLOOKUP(I558,'Thời Gian'!A:B,2,0),"")</f>
        <v/>
      </c>
      <c r="E558" s="2"/>
      <c r="F558" s="25"/>
      <c r="G558" s="10" t="str">
        <f t="shared" si="16"/>
        <v/>
      </c>
      <c r="H558" s="2"/>
      <c r="I558" s="2"/>
    </row>
    <row r="559" spans="1:9" x14ac:dyDescent="0.25">
      <c r="A559" s="5" t="str">
        <f t="shared" si="17"/>
        <v/>
      </c>
      <c r="B559" s="2"/>
      <c r="C559" s="9" t="str">
        <f>IF(H559&lt;&gt;"",VLOOKUP(H559,'Thời Gian'!A:B,2,0),"")</f>
        <v/>
      </c>
      <c r="D559" s="9" t="str">
        <f>IF(I559&lt;&gt;"",VLOOKUP(I559,'Thời Gian'!A:B,2,0),"")</f>
        <v/>
      </c>
      <c r="E559" s="2"/>
      <c r="F559" s="25"/>
      <c r="G559" s="10" t="str">
        <f t="shared" si="16"/>
        <v/>
      </c>
      <c r="H559" s="2"/>
      <c r="I559" s="2"/>
    </row>
    <row r="560" spans="1:9" x14ac:dyDescent="0.25">
      <c r="A560" s="5" t="str">
        <f t="shared" si="17"/>
        <v/>
      </c>
      <c r="B560" s="2"/>
      <c r="C560" s="9" t="str">
        <f>IF(H560&lt;&gt;"",VLOOKUP(H560,'Thời Gian'!A:B,2,0),"")</f>
        <v/>
      </c>
      <c r="D560" s="9" t="str">
        <f>IF(I560&lt;&gt;"",VLOOKUP(I560,'Thời Gian'!A:B,2,0),"")</f>
        <v/>
      </c>
      <c r="E560" s="2"/>
      <c r="F560" s="25"/>
      <c r="G560" s="10" t="str">
        <f t="shared" si="16"/>
        <v/>
      </c>
      <c r="H560" s="2"/>
      <c r="I560" s="2"/>
    </row>
    <row r="561" spans="1:9" x14ac:dyDescent="0.25">
      <c r="A561" s="5" t="str">
        <f t="shared" si="17"/>
        <v/>
      </c>
      <c r="B561" s="2"/>
      <c r="C561" s="9" t="str">
        <f>IF(H561&lt;&gt;"",VLOOKUP(H561,'Thời Gian'!A:B,2,0),"")</f>
        <v/>
      </c>
      <c r="D561" s="9" t="str">
        <f>IF(I561&lt;&gt;"",VLOOKUP(I561,'Thời Gian'!A:B,2,0),"")</f>
        <v/>
      </c>
      <c r="E561" s="2"/>
      <c r="F561" s="25"/>
      <c r="G561" s="10" t="str">
        <f t="shared" si="16"/>
        <v/>
      </c>
      <c r="H561" s="2"/>
      <c r="I561" s="2"/>
    </row>
    <row r="562" spans="1:9" x14ac:dyDescent="0.25">
      <c r="A562" s="5" t="str">
        <f t="shared" si="17"/>
        <v/>
      </c>
      <c r="B562" s="2"/>
      <c r="C562" s="9" t="str">
        <f>IF(H562&lt;&gt;"",VLOOKUP(H562,'Thời Gian'!A:B,2,0),"")</f>
        <v/>
      </c>
      <c r="D562" s="9" t="str">
        <f>IF(I562&lt;&gt;"",VLOOKUP(I562,'Thời Gian'!A:B,2,0),"")</f>
        <v/>
      </c>
      <c r="E562" s="2"/>
      <c r="F562" s="25"/>
      <c r="G562" s="10" t="str">
        <f t="shared" si="16"/>
        <v/>
      </c>
      <c r="H562" s="2"/>
      <c r="I562" s="2"/>
    </row>
    <row r="563" spans="1:9" x14ac:dyDescent="0.25">
      <c r="A563" s="5" t="str">
        <f t="shared" si="17"/>
        <v/>
      </c>
      <c r="B563" s="2"/>
      <c r="C563" s="9" t="str">
        <f>IF(H563&lt;&gt;"",VLOOKUP(H563,'Thời Gian'!A:B,2,0),"")</f>
        <v/>
      </c>
      <c r="D563" s="9" t="str">
        <f>IF(I563&lt;&gt;"",VLOOKUP(I563,'Thời Gian'!A:B,2,0),"")</f>
        <v/>
      </c>
      <c r="E563" s="2"/>
      <c r="F563" s="25"/>
      <c r="G563" s="10" t="str">
        <f t="shared" si="16"/>
        <v/>
      </c>
      <c r="H563" s="2"/>
      <c r="I563" s="2"/>
    </row>
    <row r="564" spans="1:9" x14ac:dyDescent="0.25">
      <c r="A564" s="5" t="str">
        <f t="shared" si="17"/>
        <v/>
      </c>
      <c r="B564" s="2"/>
      <c r="C564" s="9" t="str">
        <f>IF(H564&lt;&gt;"",VLOOKUP(H564,'Thời Gian'!A:B,2,0),"")</f>
        <v/>
      </c>
      <c r="D564" s="9" t="str">
        <f>IF(I564&lt;&gt;"",VLOOKUP(I564,'Thời Gian'!A:B,2,0),"")</f>
        <v/>
      </c>
      <c r="E564" s="2"/>
      <c r="F564" s="25"/>
      <c r="G564" s="10" t="str">
        <f t="shared" si="16"/>
        <v/>
      </c>
      <c r="H564" s="2"/>
      <c r="I564" s="2"/>
    </row>
    <row r="565" spans="1:9" x14ac:dyDescent="0.25">
      <c r="A565" s="5" t="str">
        <f t="shared" si="17"/>
        <v/>
      </c>
      <c r="B565" s="2"/>
      <c r="C565" s="9" t="str">
        <f>IF(H565&lt;&gt;"",VLOOKUP(H565,'Thời Gian'!A:B,2,0),"")</f>
        <v/>
      </c>
      <c r="D565" s="9" t="str">
        <f>IF(I565&lt;&gt;"",VLOOKUP(I565,'Thời Gian'!A:B,2,0),"")</f>
        <v/>
      </c>
      <c r="E565" s="2"/>
      <c r="F565" s="25"/>
      <c r="G565" s="10" t="str">
        <f t="shared" si="16"/>
        <v/>
      </c>
      <c r="H565" s="2"/>
      <c r="I565" s="2"/>
    </row>
    <row r="566" spans="1:9" x14ac:dyDescent="0.25">
      <c r="A566" s="5" t="str">
        <f t="shared" si="17"/>
        <v/>
      </c>
      <c r="B566" s="2"/>
      <c r="C566" s="9" t="str">
        <f>IF(H566&lt;&gt;"",VLOOKUP(H566,'Thời Gian'!A:B,2,0),"")</f>
        <v/>
      </c>
      <c r="D566" s="9" t="str">
        <f>IF(I566&lt;&gt;"",VLOOKUP(I566,'Thời Gian'!A:B,2,0),"")</f>
        <v/>
      </c>
      <c r="E566" s="2"/>
      <c r="F566" s="25"/>
      <c r="G566" s="10" t="str">
        <f t="shared" si="16"/>
        <v/>
      </c>
      <c r="H566" s="2"/>
      <c r="I566" s="2"/>
    </row>
    <row r="567" spans="1:9" x14ac:dyDescent="0.25">
      <c r="A567" s="5" t="str">
        <f t="shared" si="17"/>
        <v/>
      </c>
      <c r="B567" s="2"/>
      <c r="C567" s="9" t="str">
        <f>IF(H567&lt;&gt;"",VLOOKUP(H567,'Thời Gian'!A:B,2,0),"")</f>
        <v/>
      </c>
      <c r="D567" s="9" t="str">
        <f>IF(I567&lt;&gt;"",VLOOKUP(I567,'Thời Gian'!A:B,2,0),"")</f>
        <v/>
      </c>
      <c r="E567" s="2"/>
      <c r="F567" s="25"/>
      <c r="G567" s="10" t="str">
        <f t="shared" si="16"/>
        <v/>
      </c>
      <c r="H567" s="2"/>
      <c r="I567" s="2"/>
    </row>
    <row r="568" spans="1:9" x14ac:dyDescent="0.25">
      <c r="A568" s="5" t="str">
        <f t="shared" si="17"/>
        <v/>
      </c>
      <c r="B568" s="2"/>
      <c r="C568" s="9" t="str">
        <f>IF(H568&lt;&gt;"",VLOOKUP(H568,'Thời Gian'!A:B,2,0),"")</f>
        <v/>
      </c>
      <c r="D568" s="9" t="str">
        <f>IF(I568&lt;&gt;"",VLOOKUP(I568,'Thời Gian'!A:B,2,0),"")</f>
        <v/>
      </c>
      <c r="E568" s="2"/>
      <c r="F568" s="25"/>
      <c r="G568" s="10" t="str">
        <f t="shared" si="16"/>
        <v/>
      </c>
      <c r="H568" s="2"/>
      <c r="I568" s="2"/>
    </row>
    <row r="569" spans="1:9" x14ac:dyDescent="0.25">
      <c r="A569" s="5" t="str">
        <f t="shared" si="17"/>
        <v/>
      </c>
      <c r="B569" s="2"/>
      <c r="C569" s="9" t="str">
        <f>IF(H569&lt;&gt;"",VLOOKUP(H569,'Thời Gian'!A:B,2,0),"")</f>
        <v/>
      </c>
      <c r="D569" s="9" t="str">
        <f>IF(I569&lt;&gt;"",VLOOKUP(I569,'Thời Gian'!A:B,2,0),"")</f>
        <v/>
      </c>
      <c r="E569" s="2"/>
      <c r="F569" s="25"/>
      <c r="G569" s="10" t="str">
        <f t="shared" si="16"/>
        <v/>
      </c>
      <c r="H569" s="2"/>
      <c r="I569" s="2"/>
    </row>
    <row r="570" spans="1:9" x14ac:dyDescent="0.25">
      <c r="A570" s="5" t="str">
        <f t="shared" si="17"/>
        <v/>
      </c>
      <c r="B570" s="2"/>
      <c r="C570" s="9" t="str">
        <f>IF(H570&lt;&gt;"",VLOOKUP(H570,'Thời Gian'!A:B,2,0),"")</f>
        <v/>
      </c>
      <c r="D570" s="9" t="str">
        <f>IF(I570&lt;&gt;"",VLOOKUP(I570,'Thời Gian'!A:B,2,0),"")</f>
        <v/>
      </c>
      <c r="E570" s="2"/>
      <c r="F570" s="25"/>
      <c r="G570" s="10" t="str">
        <f t="shared" si="16"/>
        <v/>
      </c>
      <c r="H570" s="2"/>
      <c r="I570" s="2"/>
    </row>
    <row r="571" spans="1:9" x14ac:dyDescent="0.25">
      <c r="A571" s="5" t="str">
        <f t="shared" si="17"/>
        <v/>
      </c>
      <c r="B571" s="2"/>
      <c r="C571" s="9" t="str">
        <f>IF(H571&lt;&gt;"",VLOOKUP(H571,'Thời Gian'!A:B,2,0),"")</f>
        <v/>
      </c>
      <c r="D571" s="9" t="str">
        <f>IF(I571&lt;&gt;"",VLOOKUP(I571,'Thời Gian'!A:B,2,0),"")</f>
        <v/>
      </c>
      <c r="E571" s="2"/>
      <c r="F571" s="25"/>
      <c r="G571" s="10" t="str">
        <f t="shared" si="16"/>
        <v/>
      </c>
      <c r="H571" s="2"/>
      <c r="I571" s="2"/>
    </row>
    <row r="572" spans="1:9" x14ac:dyDescent="0.25">
      <c r="A572" s="5" t="str">
        <f t="shared" si="17"/>
        <v/>
      </c>
      <c r="B572" s="2"/>
      <c r="C572" s="9" t="str">
        <f>IF(H572&lt;&gt;"",VLOOKUP(H572,'Thời Gian'!A:B,2,0),"")</f>
        <v/>
      </c>
      <c r="D572" s="9" t="str">
        <f>IF(I572&lt;&gt;"",VLOOKUP(I572,'Thời Gian'!A:B,2,0),"")</f>
        <v/>
      </c>
      <c r="E572" s="2"/>
      <c r="F572" s="25"/>
      <c r="G572" s="10" t="str">
        <f t="shared" si="16"/>
        <v/>
      </c>
      <c r="H572" s="2"/>
      <c r="I572" s="2"/>
    </row>
    <row r="573" spans="1:9" x14ac:dyDescent="0.25">
      <c r="A573" s="5" t="str">
        <f t="shared" si="17"/>
        <v/>
      </c>
      <c r="B573" s="2"/>
      <c r="C573" s="9" t="str">
        <f>IF(H573&lt;&gt;"",VLOOKUP(H573,'Thời Gian'!A:B,2,0),"")</f>
        <v/>
      </c>
      <c r="D573" s="9" t="str">
        <f>IF(I573&lt;&gt;"",VLOOKUP(I573,'Thời Gian'!A:B,2,0),"")</f>
        <v/>
      </c>
      <c r="E573" s="2"/>
      <c r="F573" s="25"/>
      <c r="G573" s="10" t="str">
        <f t="shared" si="16"/>
        <v/>
      </c>
      <c r="H573" s="2"/>
      <c r="I573" s="2"/>
    </row>
    <row r="574" spans="1:9" x14ac:dyDescent="0.25">
      <c r="A574" s="5" t="str">
        <f t="shared" si="17"/>
        <v/>
      </c>
      <c r="B574" s="2"/>
      <c r="C574" s="9" t="str">
        <f>IF(H574&lt;&gt;"",VLOOKUP(H574,'Thời Gian'!A:B,2,0),"")</f>
        <v/>
      </c>
      <c r="D574" s="9" t="str">
        <f>IF(I574&lt;&gt;"",VLOOKUP(I574,'Thời Gian'!A:B,2,0),"")</f>
        <v/>
      </c>
      <c r="E574" s="2"/>
      <c r="F574" s="25"/>
      <c r="G574" s="10" t="str">
        <f t="shared" si="16"/>
        <v/>
      </c>
      <c r="H574" s="2"/>
      <c r="I574" s="2"/>
    </row>
    <row r="575" spans="1:9" x14ac:dyDescent="0.25">
      <c r="A575" s="5" t="str">
        <f t="shared" si="17"/>
        <v/>
      </c>
      <c r="B575" s="2"/>
      <c r="C575" s="9" t="str">
        <f>IF(H575&lt;&gt;"",VLOOKUP(H575,'Thời Gian'!A:B,2,0),"")</f>
        <v/>
      </c>
      <c r="D575" s="9" t="str">
        <f>IF(I575&lt;&gt;"",VLOOKUP(I575,'Thời Gian'!A:B,2,0),"")</f>
        <v/>
      </c>
      <c r="E575" s="2"/>
      <c r="F575" s="25"/>
      <c r="G575" s="10" t="str">
        <f t="shared" si="16"/>
        <v/>
      </c>
      <c r="H575" s="2"/>
      <c r="I575" s="2"/>
    </row>
    <row r="576" spans="1:9" x14ac:dyDescent="0.25">
      <c r="A576" s="5" t="str">
        <f t="shared" si="17"/>
        <v/>
      </c>
      <c r="B576" s="2"/>
      <c r="C576" s="9" t="str">
        <f>IF(H576&lt;&gt;"",VLOOKUP(H576,'Thời Gian'!A:B,2,0),"")</f>
        <v/>
      </c>
      <c r="D576" s="9" t="str">
        <f>IF(I576&lt;&gt;"",VLOOKUP(I576,'Thời Gian'!A:B,2,0),"")</f>
        <v/>
      </c>
      <c r="E576" s="2"/>
      <c r="F576" s="25"/>
      <c r="G576" s="10" t="str">
        <f t="shared" si="16"/>
        <v/>
      </c>
      <c r="H576" s="2"/>
      <c r="I576" s="2"/>
    </row>
    <row r="577" spans="1:9" x14ac:dyDescent="0.25">
      <c r="A577" s="5" t="str">
        <f t="shared" si="17"/>
        <v/>
      </c>
      <c r="B577" s="2"/>
      <c r="C577" s="9" t="str">
        <f>IF(H577&lt;&gt;"",VLOOKUP(H577,'Thời Gian'!A:B,2,0),"")</f>
        <v/>
      </c>
      <c r="D577" s="9" t="str">
        <f>IF(I577&lt;&gt;"",VLOOKUP(I577,'Thời Gian'!A:B,2,0),"")</f>
        <v/>
      </c>
      <c r="E577" s="2"/>
      <c r="F577" s="25"/>
      <c r="G577" s="10" t="str">
        <f t="shared" si="16"/>
        <v/>
      </c>
      <c r="H577" s="2"/>
      <c r="I577" s="2"/>
    </row>
    <row r="578" spans="1:9" x14ac:dyDescent="0.25">
      <c r="A578" s="5" t="str">
        <f t="shared" si="17"/>
        <v/>
      </c>
      <c r="B578" s="2"/>
      <c r="C578" s="9" t="str">
        <f>IF(H578&lt;&gt;"",VLOOKUP(H578,'Thời Gian'!A:B,2,0),"")</f>
        <v/>
      </c>
      <c r="D578" s="9" t="str">
        <f>IF(I578&lt;&gt;"",VLOOKUP(I578,'Thời Gian'!A:B,2,0),"")</f>
        <v/>
      </c>
      <c r="E578" s="2"/>
      <c r="F578" s="25"/>
      <c r="G578" s="10" t="str">
        <f t="shared" si="16"/>
        <v/>
      </c>
      <c r="H578" s="2"/>
      <c r="I578" s="2"/>
    </row>
    <row r="579" spans="1:9" x14ac:dyDescent="0.25">
      <c r="A579" s="5" t="str">
        <f t="shared" si="17"/>
        <v/>
      </c>
      <c r="B579" s="2"/>
      <c r="C579" s="9" t="str">
        <f>IF(H579&lt;&gt;"",VLOOKUP(H579,'Thời Gian'!A:B,2,0),"")</f>
        <v/>
      </c>
      <c r="D579" s="9" t="str">
        <f>IF(I579&lt;&gt;"",VLOOKUP(I579,'Thời Gian'!A:B,2,0),"")</f>
        <v/>
      </c>
      <c r="E579" s="2"/>
      <c r="F579" s="25"/>
      <c r="G579" s="10" t="str">
        <f t="shared" ref="G579:G642" si="18">IF(B579&lt;&gt;"",COUNTIFS(B:B,B579,F:F,TRUE)/COUNTIFS(B:B,B579),"")</f>
        <v/>
      </c>
      <c r="H579" s="2"/>
      <c r="I579" s="2"/>
    </row>
    <row r="580" spans="1:9" x14ac:dyDescent="0.25">
      <c r="A580" s="5" t="str">
        <f t="shared" ref="A580:A643" si="19">IF(B580&lt;&gt;"",IF(B580&lt;&gt;B579,A579+1,A579),"")</f>
        <v/>
      </c>
      <c r="B580" s="2"/>
      <c r="C580" s="9" t="str">
        <f>IF(H580&lt;&gt;"",VLOOKUP(H580,'Thời Gian'!A:B,2,0),"")</f>
        <v/>
      </c>
      <c r="D580" s="9" t="str">
        <f>IF(I580&lt;&gt;"",VLOOKUP(I580,'Thời Gian'!A:B,2,0),"")</f>
        <v/>
      </c>
      <c r="E580" s="2"/>
      <c r="F580" s="25"/>
      <c r="G580" s="10" t="str">
        <f t="shared" si="18"/>
        <v/>
      </c>
      <c r="H580" s="2"/>
      <c r="I580" s="2"/>
    </row>
    <row r="581" spans="1:9" x14ac:dyDescent="0.25">
      <c r="A581" s="5" t="str">
        <f t="shared" si="19"/>
        <v/>
      </c>
      <c r="B581" s="2"/>
      <c r="C581" s="9" t="str">
        <f>IF(H581&lt;&gt;"",VLOOKUP(H581,'Thời Gian'!A:B,2,0),"")</f>
        <v/>
      </c>
      <c r="D581" s="9" t="str">
        <f>IF(I581&lt;&gt;"",VLOOKUP(I581,'Thời Gian'!A:B,2,0),"")</f>
        <v/>
      </c>
      <c r="E581" s="2"/>
      <c r="F581" s="25"/>
      <c r="G581" s="10" t="str">
        <f t="shared" si="18"/>
        <v/>
      </c>
      <c r="H581" s="2"/>
      <c r="I581" s="2"/>
    </row>
    <row r="582" spans="1:9" x14ac:dyDescent="0.25">
      <c r="A582" s="5" t="str">
        <f t="shared" si="19"/>
        <v/>
      </c>
      <c r="B582" s="2"/>
      <c r="C582" s="9" t="str">
        <f>IF(H582&lt;&gt;"",VLOOKUP(H582,'Thời Gian'!A:B,2,0),"")</f>
        <v/>
      </c>
      <c r="D582" s="9" t="str">
        <f>IF(I582&lt;&gt;"",VLOOKUP(I582,'Thời Gian'!A:B,2,0),"")</f>
        <v/>
      </c>
      <c r="E582" s="2"/>
      <c r="F582" s="25"/>
      <c r="G582" s="10" t="str">
        <f t="shared" si="18"/>
        <v/>
      </c>
      <c r="H582" s="2"/>
      <c r="I582" s="2"/>
    </row>
    <row r="583" spans="1:9" x14ac:dyDescent="0.25">
      <c r="A583" s="5" t="str">
        <f t="shared" si="19"/>
        <v/>
      </c>
      <c r="B583" s="2"/>
      <c r="C583" s="9" t="str">
        <f>IF(H583&lt;&gt;"",VLOOKUP(H583,'Thời Gian'!A:B,2,0),"")</f>
        <v/>
      </c>
      <c r="D583" s="9" t="str">
        <f>IF(I583&lt;&gt;"",VLOOKUP(I583,'Thời Gian'!A:B,2,0),"")</f>
        <v/>
      </c>
      <c r="E583" s="2"/>
      <c r="F583" s="25"/>
      <c r="G583" s="10" t="str">
        <f t="shared" si="18"/>
        <v/>
      </c>
      <c r="H583" s="2"/>
      <c r="I583" s="2"/>
    </row>
    <row r="584" spans="1:9" x14ac:dyDescent="0.25">
      <c r="A584" s="5" t="str">
        <f t="shared" si="19"/>
        <v/>
      </c>
      <c r="B584" s="2"/>
      <c r="C584" s="9" t="str">
        <f>IF(H584&lt;&gt;"",VLOOKUP(H584,'Thời Gian'!A:B,2,0),"")</f>
        <v/>
      </c>
      <c r="D584" s="9" t="str">
        <f>IF(I584&lt;&gt;"",VLOOKUP(I584,'Thời Gian'!A:B,2,0),"")</f>
        <v/>
      </c>
      <c r="E584" s="2"/>
      <c r="F584" s="25"/>
      <c r="G584" s="10" t="str">
        <f t="shared" si="18"/>
        <v/>
      </c>
      <c r="H584" s="2"/>
      <c r="I584" s="2"/>
    </row>
    <row r="585" spans="1:9" x14ac:dyDescent="0.25">
      <c r="A585" s="5" t="str">
        <f t="shared" si="19"/>
        <v/>
      </c>
      <c r="B585" s="2"/>
      <c r="C585" s="9" t="str">
        <f>IF(H585&lt;&gt;"",VLOOKUP(H585,'Thời Gian'!A:B,2,0),"")</f>
        <v/>
      </c>
      <c r="D585" s="9" t="str">
        <f>IF(I585&lt;&gt;"",VLOOKUP(I585,'Thời Gian'!A:B,2,0),"")</f>
        <v/>
      </c>
      <c r="E585" s="2"/>
      <c r="F585" s="25"/>
      <c r="G585" s="10" t="str">
        <f t="shared" si="18"/>
        <v/>
      </c>
      <c r="H585" s="2"/>
      <c r="I585" s="2"/>
    </row>
    <row r="586" spans="1:9" x14ac:dyDescent="0.25">
      <c r="A586" s="5" t="str">
        <f t="shared" si="19"/>
        <v/>
      </c>
      <c r="B586" s="2"/>
      <c r="C586" s="9" t="str">
        <f>IF(H586&lt;&gt;"",VLOOKUP(H586,'Thời Gian'!A:B,2,0),"")</f>
        <v/>
      </c>
      <c r="D586" s="9" t="str">
        <f>IF(I586&lt;&gt;"",VLOOKUP(I586,'Thời Gian'!A:B,2,0),"")</f>
        <v/>
      </c>
      <c r="E586" s="2"/>
      <c r="F586" s="25"/>
      <c r="G586" s="10" t="str">
        <f t="shared" si="18"/>
        <v/>
      </c>
      <c r="H586" s="2"/>
      <c r="I586" s="2"/>
    </row>
    <row r="587" spans="1:9" x14ac:dyDescent="0.25">
      <c r="A587" s="5" t="str">
        <f t="shared" si="19"/>
        <v/>
      </c>
      <c r="B587" s="2"/>
      <c r="C587" s="9" t="str">
        <f>IF(H587&lt;&gt;"",VLOOKUP(H587,'Thời Gian'!A:B,2,0),"")</f>
        <v/>
      </c>
      <c r="D587" s="9" t="str">
        <f>IF(I587&lt;&gt;"",VLOOKUP(I587,'Thời Gian'!A:B,2,0),"")</f>
        <v/>
      </c>
      <c r="E587" s="2"/>
      <c r="F587" s="25"/>
      <c r="G587" s="10" t="str">
        <f t="shared" si="18"/>
        <v/>
      </c>
      <c r="H587" s="2"/>
      <c r="I587" s="2"/>
    </row>
    <row r="588" spans="1:9" x14ac:dyDescent="0.25">
      <c r="A588" s="5" t="str">
        <f t="shared" si="19"/>
        <v/>
      </c>
      <c r="B588" s="2"/>
      <c r="C588" s="9" t="str">
        <f>IF(H588&lt;&gt;"",VLOOKUP(H588,'Thời Gian'!A:B,2,0),"")</f>
        <v/>
      </c>
      <c r="D588" s="9" t="str">
        <f>IF(I588&lt;&gt;"",VLOOKUP(I588,'Thời Gian'!A:B,2,0),"")</f>
        <v/>
      </c>
      <c r="E588" s="2"/>
      <c r="F588" s="25"/>
      <c r="G588" s="10" t="str">
        <f t="shared" si="18"/>
        <v/>
      </c>
      <c r="H588" s="2"/>
      <c r="I588" s="2"/>
    </row>
    <row r="589" spans="1:9" x14ac:dyDescent="0.25">
      <c r="A589" s="5" t="str">
        <f t="shared" si="19"/>
        <v/>
      </c>
      <c r="B589" s="2"/>
      <c r="C589" s="9" t="str">
        <f>IF(H589&lt;&gt;"",VLOOKUP(H589,'Thời Gian'!A:B,2,0),"")</f>
        <v/>
      </c>
      <c r="D589" s="9" t="str">
        <f>IF(I589&lt;&gt;"",VLOOKUP(I589,'Thời Gian'!A:B,2,0),"")</f>
        <v/>
      </c>
      <c r="E589" s="2"/>
      <c r="F589" s="25"/>
      <c r="G589" s="10" t="str">
        <f t="shared" si="18"/>
        <v/>
      </c>
      <c r="H589" s="2"/>
      <c r="I589" s="2"/>
    </row>
    <row r="590" spans="1:9" x14ac:dyDescent="0.25">
      <c r="A590" s="5" t="str">
        <f t="shared" si="19"/>
        <v/>
      </c>
      <c r="B590" s="2"/>
      <c r="C590" s="9" t="str">
        <f>IF(H590&lt;&gt;"",VLOOKUP(H590,'Thời Gian'!A:B,2,0),"")</f>
        <v/>
      </c>
      <c r="D590" s="9" t="str">
        <f>IF(I590&lt;&gt;"",VLOOKUP(I590,'Thời Gian'!A:B,2,0),"")</f>
        <v/>
      </c>
      <c r="E590" s="2"/>
      <c r="F590" s="25"/>
      <c r="G590" s="10" t="str">
        <f t="shared" si="18"/>
        <v/>
      </c>
      <c r="H590" s="2"/>
      <c r="I590" s="2"/>
    </row>
    <row r="591" spans="1:9" x14ac:dyDescent="0.25">
      <c r="A591" s="5" t="str">
        <f t="shared" si="19"/>
        <v/>
      </c>
      <c r="B591" s="2"/>
      <c r="C591" s="9" t="str">
        <f>IF(H591&lt;&gt;"",VLOOKUP(H591,'Thời Gian'!A:B,2,0),"")</f>
        <v/>
      </c>
      <c r="D591" s="9" t="str">
        <f>IF(I591&lt;&gt;"",VLOOKUP(I591,'Thời Gian'!A:B,2,0),"")</f>
        <v/>
      </c>
      <c r="E591" s="2"/>
      <c r="F591" s="25"/>
      <c r="G591" s="10" t="str">
        <f t="shared" si="18"/>
        <v/>
      </c>
      <c r="H591" s="2"/>
      <c r="I591" s="2"/>
    </row>
    <row r="592" spans="1:9" x14ac:dyDescent="0.25">
      <c r="A592" s="5" t="str">
        <f t="shared" si="19"/>
        <v/>
      </c>
      <c r="B592" s="2"/>
      <c r="C592" s="9" t="str">
        <f>IF(H592&lt;&gt;"",VLOOKUP(H592,'Thời Gian'!A:B,2,0),"")</f>
        <v/>
      </c>
      <c r="D592" s="9" t="str">
        <f>IF(I592&lt;&gt;"",VLOOKUP(I592,'Thời Gian'!A:B,2,0),"")</f>
        <v/>
      </c>
      <c r="E592" s="2"/>
      <c r="F592" s="25"/>
      <c r="G592" s="10" t="str">
        <f t="shared" si="18"/>
        <v/>
      </c>
      <c r="H592" s="2"/>
      <c r="I592" s="2"/>
    </row>
    <row r="593" spans="1:9" x14ac:dyDescent="0.25">
      <c r="A593" s="5" t="str">
        <f t="shared" si="19"/>
        <v/>
      </c>
      <c r="B593" s="2"/>
      <c r="C593" s="9" t="str">
        <f>IF(H593&lt;&gt;"",VLOOKUP(H593,'Thời Gian'!A:B,2,0),"")</f>
        <v/>
      </c>
      <c r="D593" s="9" t="str">
        <f>IF(I593&lt;&gt;"",VLOOKUP(I593,'Thời Gian'!A:B,2,0),"")</f>
        <v/>
      </c>
      <c r="E593" s="2"/>
      <c r="F593" s="25"/>
      <c r="G593" s="10" t="str">
        <f t="shared" si="18"/>
        <v/>
      </c>
      <c r="H593" s="2"/>
      <c r="I593" s="2"/>
    </row>
    <row r="594" spans="1:9" x14ac:dyDescent="0.25">
      <c r="A594" s="5" t="str">
        <f t="shared" si="19"/>
        <v/>
      </c>
      <c r="B594" s="2"/>
      <c r="C594" s="9" t="str">
        <f>IF(H594&lt;&gt;"",VLOOKUP(H594,'Thời Gian'!A:B,2,0),"")</f>
        <v/>
      </c>
      <c r="D594" s="9" t="str">
        <f>IF(I594&lt;&gt;"",VLOOKUP(I594,'Thời Gian'!A:B,2,0),"")</f>
        <v/>
      </c>
      <c r="E594" s="2"/>
      <c r="F594" s="25"/>
      <c r="G594" s="10" t="str">
        <f t="shared" si="18"/>
        <v/>
      </c>
      <c r="H594" s="2"/>
      <c r="I594" s="2"/>
    </row>
    <row r="595" spans="1:9" x14ac:dyDescent="0.25">
      <c r="A595" s="5" t="str">
        <f t="shared" si="19"/>
        <v/>
      </c>
      <c r="B595" s="2"/>
      <c r="C595" s="9" t="str">
        <f>IF(H595&lt;&gt;"",VLOOKUP(H595,'Thời Gian'!A:B,2,0),"")</f>
        <v/>
      </c>
      <c r="D595" s="9" t="str">
        <f>IF(I595&lt;&gt;"",VLOOKUP(I595,'Thời Gian'!A:B,2,0),"")</f>
        <v/>
      </c>
      <c r="E595" s="2"/>
      <c r="F595" s="25"/>
      <c r="G595" s="10" t="str">
        <f t="shared" si="18"/>
        <v/>
      </c>
      <c r="H595" s="2"/>
      <c r="I595" s="2"/>
    </row>
    <row r="596" spans="1:9" x14ac:dyDescent="0.25">
      <c r="A596" s="5" t="str">
        <f t="shared" si="19"/>
        <v/>
      </c>
      <c r="B596" s="2"/>
      <c r="C596" s="9" t="str">
        <f>IF(H596&lt;&gt;"",VLOOKUP(H596,'Thời Gian'!A:B,2,0),"")</f>
        <v/>
      </c>
      <c r="D596" s="9" t="str">
        <f>IF(I596&lt;&gt;"",VLOOKUP(I596,'Thời Gian'!A:B,2,0),"")</f>
        <v/>
      </c>
      <c r="E596" s="2"/>
      <c r="F596" s="25"/>
      <c r="G596" s="10" t="str">
        <f t="shared" si="18"/>
        <v/>
      </c>
      <c r="H596" s="2"/>
      <c r="I596" s="2"/>
    </row>
    <row r="597" spans="1:9" x14ac:dyDescent="0.25">
      <c r="A597" s="5" t="str">
        <f t="shared" si="19"/>
        <v/>
      </c>
      <c r="B597" s="2"/>
      <c r="C597" s="9" t="str">
        <f>IF(H597&lt;&gt;"",VLOOKUP(H597,'Thời Gian'!A:B,2,0),"")</f>
        <v/>
      </c>
      <c r="D597" s="9" t="str">
        <f>IF(I597&lt;&gt;"",VLOOKUP(I597,'Thời Gian'!A:B,2,0),"")</f>
        <v/>
      </c>
      <c r="E597" s="2"/>
      <c r="F597" s="25"/>
      <c r="G597" s="10" t="str">
        <f t="shared" si="18"/>
        <v/>
      </c>
      <c r="H597" s="2"/>
      <c r="I597" s="2"/>
    </row>
    <row r="598" spans="1:9" x14ac:dyDescent="0.25">
      <c r="A598" s="5" t="str">
        <f t="shared" si="19"/>
        <v/>
      </c>
      <c r="B598" s="2"/>
      <c r="C598" s="9" t="str">
        <f>IF(H598&lt;&gt;"",VLOOKUP(H598,'Thời Gian'!A:B,2,0),"")</f>
        <v/>
      </c>
      <c r="D598" s="9" t="str">
        <f>IF(I598&lt;&gt;"",VLOOKUP(I598,'Thời Gian'!A:B,2,0),"")</f>
        <v/>
      </c>
      <c r="E598" s="2"/>
      <c r="F598" s="25"/>
      <c r="G598" s="10" t="str">
        <f t="shared" si="18"/>
        <v/>
      </c>
      <c r="H598" s="2"/>
      <c r="I598" s="2"/>
    </row>
    <row r="599" spans="1:9" x14ac:dyDescent="0.25">
      <c r="A599" s="5" t="str">
        <f t="shared" si="19"/>
        <v/>
      </c>
      <c r="B599" s="2"/>
      <c r="C599" s="9" t="str">
        <f>IF(H599&lt;&gt;"",VLOOKUP(H599,'Thời Gian'!A:B,2,0),"")</f>
        <v/>
      </c>
      <c r="D599" s="9" t="str">
        <f>IF(I599&lt;&gt;"",VLOOKUP(I599,'Thời Gian'!A:B,2,0),"")</f>
        <v/>
      </c>
      <c r="E599" s="2"/>
      <c r="F599" s="25"/>
      <c r="G599" s="10" t="str">
        <f t="shared" si="18"/>
        <v/>
      </c>
      <c r="H599" s="2"/>
      <c r="I599" s="2"/>
    </row>
    <row r="600" spans="1:9" x14ac:dyDescent="0.25">
      <c r="A600" s="5" t="str">
        <f t="shared" si="19"/>
        <v/>
      </c>
      <c r="B600" s="2"/>
      <c r="C600" s="9" t="str">
        <f>IF(H600&lt;&gt;"",VLOOKUP(H600,'Thời Gian'!A:B,2,0),"")</f>
        <v/>
      </c>
      <c r="D600" s="9" t="str">
        <f>IF(I600&lt;&gt;"",VLOOKUP(I600,'Thời Gian'!A:B,2,0),"")</f>
        <v/>
      </c>
      <c r="E600" s="2"/>
      <c r="F600" s="25"/>
      <c r="G600" s="10" t="str">
        <f t="shared" si="18"/>
        <v/>
      </c>
      <c r="H600" s="2"/>
      <c r="I600" s="2"/>
    </row>
    <row r="601" spans="1:9" x14ac:dyDescent="0.25">
      <c r="A601" s="5" t="str">
        <f t="shared" si="19"/>
        <v/>
      </c>
      <c r="B601" s="2"/>
      <c r="C601" s="9" t="str">
        <f>IF(H601&lt;&gt;"",VLOOKUP(H601,'Thời Gian'!A:B,2,0),"")</f>
        <v/>
      </c>
      <c r="D601" s="9" t="str">
        <f>IF(I601&lt;&gt;"",VLOOKUP(I601,'Thời Gian'!A:B,2,0),"")</f>
        <v/>
      </c>
      <c r="E601" s="2"/>
      <c r="F601" s="25"/>
      <c r="G601" s="10" t="str">
        <f t="shared" si="18"/>
        <v/>
      </c>
      <c r="H601" s="2"/>
      <c r="I601" s="2"/>
    </row>
    <row r="602" spans="1:9" x14ac:dyDescent="0.25">
      <c r="A602" s="5" t="str">
        <f t="shared" si="19"/>
        <v/>
      </c>
      <c r="B602" s="2"/>
      <c r="C602" s="9" t="str">
        <f>IF(H602&lt;&gt;"",VLOOKUP(H602,'Thời Gian'!A:B,2,0),"")</f>
        <v/>
      </c>
      <c r="D602" s="9" t="str">
        <f>IF(I602&lt;&gt;"",VLOOKUP(I602,'Thời Gian'!A:B,2,0),"")</f>
        <v/>
      </c>
      <c r="E602" s="2"/>
      <c r="F602" s="25"/>
      <c r="G602" s="10" t="str">
        <f t="shared" si="18"/>
        <v/>
      </c>
      <c r="H602" s="2"/>
      <c r="I602" s="2"/>
    </row>
    <row r="603" spans="1:9" x14ac:dyDescent="0.25">
      <c r="A603" s="5" t="str">
        <f t="shared" si="19"/>
        <v/>
      </c>
      <c r="B603" s="2"/>
      <c r="C603" s="9" t="str">
        <f>IF(H603&lt;&gt;"",VLOOKUP(H603,'Thời Gian'!A:B,2,0),"")</f>
        <v/>
      </c>
      <c r="D603" s="9" t="str">
        <f>IF(I603&lt;&gt;"",VLOOKUP(I603,'Thời Gian'!A:B,2,0),"")</f>
        <v/>
      </c>
      <c r="E603" s="2"/>
      <c r="F603" s="25"/>
      <c r="G603" s="10" t="str">
        <f t="shared" si="18"/>
        <v/>
      </c>
      <c r="H603" s="2"/>
      <c r="I603" s="2"/>
    </row>
    <row r="604" spans="1:9" x14ac:dyDescent="0.25">
      <c r="A604" s="5" t="str">
        <f t="shared" si="19"/>
        <v/>
      </c>
      <c r="B604" s="2"/>
      <c r="C604" s="9" t="str">
        <f>IF(H604&lt;&gt;"",VLOOKUP(H604,'Thời Gian'!A:B,2,0),"")</f>
        <v/>
      </c>
      <c r="D604" s="9" t="str">
        <f>IF(I604&lt;&gt;"",VLOOKUP(I604,'Thời Gian'!A:B,2,0),"")</f>
        <v/>
      </c>
      <c r="E604" s="2"/>
      <c r="F604" s="25"/>
      <c r="G604" s="10" t="str">
        <f t="shared" si="18"/>
        <v/>
      </c>
      <c r="H604" s="2"/>
      <c r="I604" s="2"/>
    </row>
    <row r="605" spans="1:9" x14ac:dyDescent="0.25">
      <c r="A605" s="5" t="str">
        <f t="shared" si="19"/>
        <v/>
      </c>
      <c r="B605" s="2"/>
      <c r="C605" s="9" t="str">
        <f>IF(H605&lt;&gt;"",VLOOKUP(H605,'Thời Gian'!A:B,2,0),"")</f>
        <v/>
      </c>
      <c r="D605" s="9" t="str">
        <f>IF(I605&lt;&gt;"",VLOOKUP(I605,'Thời Gian'!A:B,2,0),"")</f>
        <v/>
      </c>
      <c r="E605" s="2"/>
      <c r="F605" s="25"/>
      <c r="G605" s="10" t="str">
        <f t="shared" si="18"/>
        <v/>
      </c>
      <c r="H605" s="2"/>
      <c r="I605" s="2"/>
    </row>
    <row r="606" spans="1:9" x14ac:dyDescent="0.25">
      <c r="A606" s="5" t="str">
        <f t="shared" si="19"/>
        <v/>
      </c>
      <c r="B606" s="2"/>
      <c r="C606" s="9" t="str">
        <f>IF(H606&lt;&gt;"",VLOOKUP(H606,'Thời Gian'!A:B,2,0),"")</f>
        <v/>
      </c>
      <c r="D606" s="9" t="str">
        <f>IF(I606&lt;&gt;"",VLOOKUP(I606,'Thời Gian'!A:B,2,0),"")</f>
        <v/>
      </c>
      <c r="E606" s="2"/>
      <c r="F606" s="25"/>
      <c r="G606" s="10" t="str">
        <f t="shared" si="18"/>
        <v/>
      </c>
      <c r="H606" s="2"/>
      <c r="I606" s="2"/>
    </row>
    <row r="607" spans="1:9" x14ac:dyDescent="0.25">
      <c r="A607" s="5" t="str">
        <f t="shared" si="19"/>
        <v/>
      </c>
      <c r="B607" s="2"/>
      <c r="C607" s="9" t="str">
        <f>IF(H607&lt;&gt;"",VLOOKUP(H607,'Thời Gian'!A:B,2,0),"")</f>
        <v/>
      </c>
      <c r="D607" s="9" t="str">
        <f>IF(I607&lt;&gt;"",VLOOKUP(I607,'Thời Gian'!A:B,2,0),"")</f>
        <v/>
      </c>
      <c r="E607" s="2"/>
      <c r="F607" s="25"/>
      <c r="G607" s="10" t="str">
        <f t="shared" si="18"/>
        <v/>
      </c>
      <c r="H607" s="2"/>
      <c r="I607" s="2"/>
    </row>
    <row r="608" spans="1:9" x14ac:dyDescent="0.25">
      <c r="A608" s="5" t="str">
        <f t="shared" si="19"/>
        <v/>
      </c>
      <c r="B608" s="2"/>
      <c r="C608" s="9" t="str">
        <f>IF(H608&lt;&gt;"",VLOOKUP(H608,'Thời Gian'!A:B,2,0),"")</f>
        <v/>
      </c>
      <c r="D608" s="9" t="str">
        <f>IF(I608&lt;&gt;"",VLOOKUP(I608,'Thời Gian'!A:B,2,0),"")</f>
        <v/>
      </c>
      <c r="E608" s="2"/>
      <c r="F608" s="25"/>
      <c r="G608" s="10" t="str">
        <f t="shared" si="18"/>
        <v/>
      </c>
      <c r="H608" s="2"/>
      <c r="I608" s="2"/>
    </row>
    <row r="609" spans="1:9" x14ac:dyDescent="0.25">
      <c r="A609" s="5" t="str">
        <f t="shared" si="19"/>
        <v/>
      </c>
      <c r="B609" s="2"/>
      <c r="C609" s="9" t="str">
        <f>IF(H609&lt;&gt;"",VLOOKUP(H609,'Thời Gian'!A:B,2,0),"")</f>
        <v/>
      </c>
      <c r="D609" s="9" t="str">
        <f>IF(I609&lt;&gt;"",VLOOKUP(I609,'Thời Gian'!A:B,2,0),"")</f>
        <v/>
      </c>
      <c r="E609" s="2"/>
      <c r="F609" s="25"/>
      <c r="G609" s="10" t="str">
        <f t="shared" si="18"/>
        <v/>
      </c>
      <c r="H609" s="2"/>
      <c r="I609" s="2"/>
    </row>
    <row r="610" spans="1:9" x14ac:dyDescent="0.25">
      <c r="A610" s="5" t="str">
        <f t="shared" si="19"/>
        <v/>
      </c>
      <c r="B610" s="2"/>
      <c r="C610" s="9" t="str">
        <f>IF(H610&lt;&gt;"",VLOOKUP(H610,'Thời Gian'!A:B,2,0),"")</f>
        <v/>
      </c>
      <c r="D610" s="9" t="str">
        <f>IF(I610&lt;&gt;"",VLOOKUP(I610,'Thời Gian'!A:B,2,0),"")</f>
        <v/>
      </c>
      <c r="E610" s="2"/>
      <c r="F610" s="25"/>
      <c r="G610" s="10" t="str">
        <f t="shared" si="18"/>
        <v/>
      </c>
      <c r="H610" s="2"/>
      <c r="I610" s="2"/>
    </row>
    <row r="611" spans="1:9" x14ac:dyDescent="0.25">
      <c r="A611" s="5" t="str">
        <f t="shared" si="19"/>
        <v/>
      </c>
      <c r="B611" s="2"/>
      <c r="C611" s="9" t="str">
        <f>IF(H611&lt;&gt;"",VLOOKUP(H611,'Thời Gian'!A:B,2,0),"")</f>
        <v/>
      </c>
      <c r="D611" s="9" t="str">
        <f>IF(I611&lt;&gt;"",VLOOKUP(I611,'Thời Gian'!A:B,2,0),"")</f>
        <v/>
      </c>
      <c r="E611" s="2"/>
      <c r="F611" s="25"/>
      <c r="G611" s="10" t="str">
        <f t="shared" si="18"/>
        <v/>
      </c>
      <c r="H611" s="2"/>
      <c r="I611" s="2"/>
    </row>
    <row r="612" spans="1:9" x14ac:dyDescent="0.25">
      <c r="A612" s="5" t="str">
        <f t="shared" si="19"/>
        <v/>
      </c>
      <c r="B612" s="2"/>
      <c r="C612" s="9" t="str">
        <f>IF(H612&lt;&gt;"",VLOOKUP(H612,'Thời Gian'!A:B,2,0),"")</f>
        <v/>
      </c>
      <c r="D612" s="9" t="str">
        <f>IF(I612&lt;&gt;"",VLOOKUP(I612,'Thời Gian'!A:B,2,0),"")</f>
        <v/>
      </c>
      <c r="E612" s="2"/>
      <c r="F612" s="25"/>
      <c r="G612" s="10" t="str">
        <f t="shared" si="18"/>
        <v/>
      </c>
      <c r="H612" s="2"/>
      <c r="I612" s="2"/>
    </row>
    <row r="613" spans="1:9" x14ac:dyDescent="0.25">
      <c r="A613" s="5" t="str">
        <f t="shared" si="19"/>
        <v/>
      </c>
      <c r="B613" s="2"/>
      <c r="C613" s="9" t="str">
        <f>IF(H613&lt;&gt;"",VLOOKUP(H613,'Thời Gian'!A:B,2,0),"")</f>
        <v/>
      </c>
      <c r="D613" s="9" t="str">
        <f>IF(I613&lt;&gt;"",VLOOKUP(I613,'Thời Gian'!A:B,2,0),"")</f>
        <v/>
      </c>
      <c r="E613" s="2"/>
      <c r="F613" s="25"/>
      <c r="G613" s="10" t="str">
        <f t="shared" si="18"/>
        <v/>
      </c>
      <c r="H613" s="2"/>
      <c r="I613" s="2"/>
    </row>
    <row r="614" spans="1:9" x14ac:dyDescent="0.25">
      <c r="A614" s="5" t="str">
        <f t="shared" si="19"/>
        <v/>
      </c>
      <c r="B614" s="2"/>
      <c r="C614" s="9" t="str">
        <f>IF(H614&lt;&gt;"",VLOOKUP(H614,'Thời Gian'!A:B,2,0),"")</f>
        <v/>
      </c>
      <c r="D614" s="9" t="str">
        <f>IF(I614&lt;&gt;"",VLOOKUP(I614,'Thời Gian'!A:B,2,0),"")</f>
        <v/>
      </c>
      <c r="E614" s="2"/>
      <c r="F614" s="25"/>
      <c r="G614" s="10" t="str">
        <f t="shared" si="18"/>
        <v/>
      </c>
      <c r="H614" s="2"/>
      <c r="I614" s="2"/>
    </row>
    <row r="615" spans="1:9" x14ac:dyDescent="0.25">
      <c r="A615" s="5" t="str">
        <f t="shared" si="19"/>
        <v/>
      </c>
      <c r="B615" s="2"/>
      <c r="C615" s="9" t="str">
        <f>IF(H615&lt;&gt;"",VLOOKUP(H615,'Thời Gian'!A:B,2,0),"")</f>
        <v/>
      </c>
      <c r="D615" s="9" t="str">
        <f>IF(I615&lt;&gt;"",VLOOKUP(I615,'Thời Gian'!A:B,2,0),"")</f>
        <v/>
      </c>
      <c r="E615" s="2"/>
      <c r="F615" s="25"/>
      <c r="G615" s="10" t="str">
        <f t="shared" si="18"/>
        <v/>
      </c>
      <c r="H615" s="2"/>
      <c r="I615" s="2"/>
    </row>
    <row r="616" spans="1:9" x14ac:dyDescent="0.25">
      <c r="A616" s="5" t="str">
        <f t="shared" si="19"/>
        <v/>
      </c>
      <c r="B616" s="2"/>
      <c r="C616" s="9" t="str">
        <f>IF(H616&lt;&gt;"",VLOOKUP(H616,'Thời Gian'!A:B,2,0),"")</f>
        <v/>
      </c>
      <c r="D616" s="9" t="str">
        <f>IF(I616&lt;&gt;"",VLOOKUP(I616,'Thời Gian'!A:B,2,0),"")</f>
        <v/>
      </c>
      <c r="E616" s="2"/>
      <c r="F616" s="25"/>
      <c r="G616" s="10" t="str">
        <f t="shared" si="18"/>
        <v/>
      </c>
      <c r="H616" s="2"/>
      <c r="I616" s="2"/>
    </row>
    <row r="617" spans="1:9" x14ac:dyDescent="0.25">
      <c r="A617" s="5" t="str">
        <f t="shared" si="19"/>
        <v/>
      </c>
      <c r="B617" s="2"/>
      <c r="C617" s="9" t="str">
        <f>IF(H617&lt;&gt;"",VLOOKUP(H617,'Thời Gian'!A:B,2,0),"")</f>
        <v/>
      </c>
      <c r="D617" s="9" t="str">
        <f>IF(I617&lt;&gt;"",VLOOKUP(I617,'Thời Gian'!A:B,2,0),"")</f>
        <v/>
      </c>
      <c r="E617" s="2"/>
      <c r="F617" s="25"/>
      <c r="G617" s="10" t="str">
        <f t="shared" si="18"/>
        <v/>
      </c>
      <c r="H617" s="2"/>
      <c r="I617" s="2"/>
    </row>
    <row r="618" spans="1:9" x14ac:dyDescent="0.25">
      <c r="A618" s="5" t="str">
        <f t="shared" si="19"/>
        <v/>
      </c>
      <c r="B618" s="2"/>
      <c r="C618" s="9" t="str">
        <f>IF(H618&lt;&gt;"",VLOOKUP(H618,'Thời Gian'!A:B,2,0),"")</f>
        <v/>
      </c>
      <c r="D618" s="9" t="str">
        <f>IF(I618&lt;&gt;"",VLOOKUP(I618,'Thời Gian'!A:B,2,0),"")</f>
        <v/>
      </c>
      <c r="E618" s="2"/>
      <c r="F618" s="25"/>
      <c r="G618" s="10" t="str">
        <f t="shared" si="18"/>
        <v/>
      </c>
      <c r="H618" s="2"/>
      <c r="I618" s="2"/>
    </row>
    <row r="619" spans="1:9" x14ac:dyDescent="0.25">
      <c r="A619" s="5" t="str">
        <f t="shared" si="19"/>
        <v/>
      </c>
      <c r="B619" s="2"/>
      <c r="C619" s="9" t="str">
        <f>IF(H619&lt;&gt;"",VLOOKUP(H619,'Thời Gian'!A:B,2,0),"")</f>
        <v/>
      </c>
      <c r="D619" s="9" t="str">
        <f>IF(I619&lt;&gt;"",VLOOKUP(I619,'Thời Gian'!A:B,2,0),"")</f>
        <v/>
      </c>
      <c r="E619" s="2"/>
      <c r="F619" s="25"/>
      <c r="G619" s="10" t="str">
        <f t="shared" si="18"/>
        <v/>
      </c>
      <c r="H619" s="2"/>
      <c r="I619" s="2"/>
    </row>
    <row r="620" spans="1:9" x14ac:dyDescent="0.25">
      <c r="A620" s="5" t="str">
        <f t="shared" si="19"/>
        <v/>
      </c>
      <c r="B620" s="2"/>
      <c r="C620" s="9" t="str">
        <f>IF(H620&lt;&gt;"",VLOOKUP(H620,'Thời Gian'!A:B,2,0),"")</f>
        <v/>
      </c>
      <c r="D620" s="9" t="str">
        <f>IF(I620&lt;&gt;"",VLOOKUP(I620,'Thời Gian'!A:B,2,0),"")</f>
        <v/>
      </c>
      <c r="E620" s="2"/>
      <c r="F620" s="25"/>
      <c r="G620" s="10" t="str">
        <f t="shared" si="18"/>
        <v/>
      </c>
      <c r="H620" s="2"/>
      <c r="I620" s="2"/>
    </row>
    <row r="621" spans="1:9" x14ac:dyDescent="0.25">
      <c r="A621" s="5" t="str">
        <f t="shared" si="19"/>
        <v/>
      </c>
      <c r="B621" s="2"/>
      <c r="C621" s="9" t="str">
        <f>IF(H621&lt;&gt;"",VLOOKUP(H621,'Thời Gian'!A:B,2,0),"")</f>
        <v/>
      </c>
      <c r="D621" s="9" t="str">
        <f>IF(I621&lt;&gt;"",VLOOKUP(I621,'Thời Gian'!A:B,2,0),"")</f>
        <v/>
      </c>
      <c r="E621" s="2"/>
      <c r="F621" s="25"/>
      <c r="G621" s="10" t="str">
        <f t="shared" si="18"/>
        <v/>
      </c>
      <c r="H621" s="2"/>
      <c r="I621" s="2"/>
    </row>
    <row r="622" spans="1:9" x14ac:dyDescent="0.25">
      <c r="A622" s="5" t="str">
        <f t="shared" si="19"/>
        <v/>
      </c>
      <c r="B622" s="2"/>
      <c r="C622" s="9" t="str">
        <f>IF(H622&lt;&gt;"",VLOOKUP(H622,'Thời Gian'!A:B,2,0),"")</f>
        <v/>
      </c>
      <c r="D622" s="9" t="str">
        <f>IF(I622&lt;&gt;"",VLOOKUP(I622,'Thời Gian'!A:B,2,0),"")</f>
        <v/>
      </c>
      <c r="E622" s="2"/>
      <c r="F622" s="25"/>
      <c r="G622" s="10" t="str">
        <f t="shared" si="18"/>
        <v/>
      </c>
      <c r="H622" s="2"/>
      <c r="I622" s="2"/>
    </row>
    <row r="623" spans="1:9" x14ac:dyDescent="0.25">
      <c r="A623" s="5" t="str">
        <f t="shared" si="19"/>
        <v/>
      </c>
      <c r="B623" s="2"/>
      <c r="C623" s="9" t="str">
        <f>IF(H623&lt;&gt;"",VLOOKUP(H623,'Thời Gian'!A:B,2,0),"")</f>
        <v/>
      </c>
      <c r="D623" s="9" t="str">
        <f>IF(I623&lt;&gt;"",VLOOKUP(I623,'Thời Gian'!A:B,2,0),"")</f>
        <v/>
      </c>
      <c r="E623" s="2"/>
      <c r="F623" s="25"/>
      <c r="G623" s="10" t="str">
        <f t="shared" si="18"/>
        <v/>
      </c>
      <c r="H623" s="2"/>
      <c r="I623" s="2"/>
    </row>
    <row r="624" spans="1:9" x14ac:dyDescent="0.25">
      <c r="A624" s="5" t="str">
        <f t="shared" si="19"/>
        <v/>
      </c>
      <c r="B624" s="2"/>
      <c r="C624" s="9" t="str">
        <f>IF(H624&lt;&gt;"",VLOOKUP(H624,'Thời Gian'!A:B,2,0),"")</f>
        <v/>
      </c>
      <c r="D624" s="9" t="str">
        <f>IF(I624&lt;&gt;"",VLOOKUP(I624,'Thời Gian'!A:B,2,0),"")</f>
        <v/>
      </c>
      <c r="E624" s="2"/>
      <c r="F624" s="25"/>
      <c r="G624" s="10" t="str">
        <f t="shared" si="18"/>
        <v/>
      </c>
      <c r="H624" s="2"/>
      <c r="I624" s="2"/>
    </row>
    <row r="625" spans="1:9" x14ac:dyDescent="0.25">
      <c r="A625" s="5" t="str">
        <f t="shared" si="19"/>
        <v/>
      </c>
      <c r="B625" s="2"/>
      <c r="C625" s="9" t="str">
        <f>IF(H625&lt;&gt;"",VLOOKUP(H625,'Thời Gian'!A:B,2,0),"")</f>
        <v/>
      </c>
      <c r="D625" s="9" t="str">
        <f>IF(I625&lt;&gt;"",VLOOKUP(I625,'Thời Gian'!A:B,2,0),"")</f>
        <v/>
      </c>
      <c r="E625" s="2"/>
      <c r="F625" s="25"/>
      <c r="G625" s="10" t="str">
        <f t="shared" si="18"/>
        <v/>
      </c>
      <c r="H625" s="2"/>
      <c r="I625" s="2"/>
    </row>
    <row r="626" spans="1:9" x14ac:dyDescent="0.25">
      <c r="A626" s="5" t="str">
        <f t="shared" si="19"/>
        <v/>
      </c>
      <c r="B626" s="2"/>
      <c r="C626" s="9" t="str">
        <f>IF(H626&lt;&gt;"",VLOOKUP(H626,'Thời Gian'!A:B,2,0),"")</f>
        <v/>
      </c>
      <c r="D626" s="9" t="str">
        <f>IF(I626&lt;&gt;"",VLOOKUP(I626,'Thời Gian'!A:B,2,0),"")</f>
        <v/>
      </c>
      <c r="E626" s="2"/>
      <c r="F626" s="25"/>
      <c r="G626" s="10" t="str">
        <f t="shared" si="18"/>
        <v/>
      </c>
      <c r="H626" s="2"/>
      <c r="I626" s="2"/>
    </row>
    <row r="627" spans="1:9" x14ac:dyDescent="0.25">
      <c r="A627" s="5" t="str">
        <f t="shared" si="19"/>
        <v/>
      </c>
      <c r="B627" s="2"/>
      <c r="C627" s="9" t="str">
        <f>IF(H627&lt;&gt;"",VLOOKUP(H627,'Thời Gian'!A:B,2,0),"")</f>
        <v/>
      </c>
      <c r="D627" s="9" t="str">
        <f>IF(I627&lt;&gt;"",VLOOKUP(I627,'Thời Gian'!A:B,2,0),"")</f>
        <v/>
      </c>
      <c r="E627" s="2"/>
      <c r="F627" s="25"/>
      <c r="G627" s="10" t="str">
        <f t="shared" si="18"/>
        <v/>
      </c>
      <c r="H627" s="2"/>
      <c r="I627" s="2"/>
    </row>
    <row r="628" spans="1:9" x14ac:dyDescent="0.25">
      <c r="A628" s="5" t="str">
        <f t="shared" si="19"/>
        <v/>
      </c>
      <c r="B628" s="2"/>
      <c r="C628" s="9" t="str">
        <f>IF(H628&lt;&gt;"",VLOOKUP(H628,'Thời Gian'!A:B,2,0),"")</f>
        <v/>
      </c>
      <c r="D628" s="9" t="str">
        <f>IF(I628&lt;&gt;"",VLOOKUP(I628,'Thời Gian'!A:B,2,0),"")</f>
        <v/>
      </c>
      <c r="E628" s="2"/>
      <c r="F628" s="25"/>
      <c r="G628" s="10" t="str">
        <f t="shared" si="18"/>
        <v/>
      </c>
      <c r="H628" s="2"/>
      <c r="I628" s="2"/>
    </row>
    <row r="629" spans="1:9" x14ac:dyDescent="0.25">
      <c r="A629" s="5" t="str">
        <f t="shared" si="19"/>
        <v/>
      </c>
      <c r="B629" s="2"/>
      <c r="C629" s="9" t="str">
        <f>IF(H629&lt;&gt;"",VLOOKUP(H629,'Thời Gian'!A:B,2,0),"")</f>
        <v/>
      </c>
      <c r="D629" s="9" t="str">
        <f>IF(I629&lt;&gt;"",VLOOKUP(I629,'Thời Gian'!A:B,2,0),"")</f>
        <v/>
      </c>
      <c r="E629" s="2"/>
      <c r="F629" s="25"/>
      <c r="G629" s="10" t="str">
        <f t="shared" si="18"/>
        <v/>
      </c>
      <c r="H629" s="2"/>
      <c r="I629" s="2"/>
    </row>
    <row r="630" spans="1:9" x14ac:dyDescent="0.25">
      <c r="A630" s="5" t="str">
        <f t="shared" si="19"/>
        <v/>
      </c>
      <c r="B630" s="2"/>
      <c r="C630" s="9" t="str">
        <f>IF(H630&lt;&gt;"",VLOOKUP(H630,'Thời Gian'!A:B,2,0),"")</f>
        <v/>
      </c>
      <c r="D630" s="9" t="str">
        <f>IF(I630&lt;&gt;"",VLOOKUP(I630,'Thời Gian'!A:B,2,0),"")</f>
        <v/>
      </c>
      <c r="E630" s="2"/>
      <c r="F630" s="25"/>
      <c r="G630" s="10" t="str">
        <f t="shared" si="18"/>
        <v/>
      </c>
      <c r="H630" s="2"/>
      <c r="I630" s="2"/>
    </row>
    <row r="631" spans="1:9" x14ac:dyDescent="0.25">
      <c r="A631" s="5" t="str">
        <f t="shared" si="19"/>
        <v/>
      </c>
      <c r="B631" s="2"/>
      <c r="C631" s="9" t="str">
        <f>IF(H631&lt;&gt;"",VLOOKUP(H631,'Thời Gian'!A:B,2,0),"")</f>
        <v/>
      </c>
      <c r="D631" s="9" t="str">
        <f>IF(I631&lt;&gt;"",VLOOKUP(I631,'Thời Gian'!A:B,2,0),"")</f>
        <v/>
      </c>
      <c r="E631" s="2"/>
      <c r="F631" s="25"/>
      <c r="G631" s="10" t="str">
        <f t="shared" si="18"/>
        <v/>
      </c>
      <c r="H631" s="2"/>
      <c r="I631" s="2"/>
    </row>
    <row r="632" spans="1:9" x14ac:dyDescent="0.25">
      <c r="A632" s="5" t="str">
        <f t="shared" si="19"/>
        <v/>
      </c>
      <c r="B632" s="2"/>
      <c r="C632" s="9" t="str">
        <f>IF(H632&lt;&gt;"",VLOOKUP(H632,'Thời Gian'!A:B,2,0),"")</f>
        <v/>
      </c>
      <c r="D632" s="9" t="str">
        <f>IF(I632&lt;&gt;"",VLOOKUP(I632,'Thời Gian'!A:B,2,0),"")</f>
        <v/>
      </c>
      <c r="E632" s="2"/>
      <c r="F632" s="25"/>
      <c r="G632" s="10" t="str">
        <f t="shared" si="18"/>
        <v/>
      </c>
      <c r="H632" s="2"/>
      <c r="I632" s="2"/>
    </row>
    <row r="633" spans="1:9" x14ac:dyDescent="0.25">
      <c r="A633" s="5" t="str">
        <f t="shared" si="19"/>
        <v/>
      </c>
      <c r="B633" s="2"/>
      <c r="C633" s="9" t="str">
        <f>IF(H633&lt;&gt;"",VLOOKUP(H633,'Thời Gian'!A:B,2,0),"")</f>
        <v/>
      </c>
      <c r="D633" s="9" t="str">
        <f>IF(I633&lt;&gt;"",VLOOKUP(I633,'Thời Gian'!A:B,2,0),"")</f>
        <v/>
      </c>
      <c r="E633" s="2"/>
      <c r="F633" s="25"/>
      <c r="G633" s="10" t="str">
        <f t="shared" si="18"/>
        <v/>
      </c>
      <c r="H633" s="2"/>
      <c r="I633" s="2"/>
    </row>
    <row r="634" spans="1:9" x14ac:dyDescent="0.25">
      <c r="A634" s="5" t="str">
        <f t="shared" si="19"/>
        <v/>
      </c>
      <c r="B634" s="2"/>
      <c r="C634" s="9" t="str">
        <f>IF(H634&lt;&gt;"",VLOOKUP(H634,'Thời Gian'!A:B,2,0),"")</f>
        <v/>
      </c>
      <c r="D634" s="9" t="str">
        <f>IF(I634&lt;&gt;"",VLOOKUP(I634,'Thời Gian'!A:B,2,0),"")</f>
        <v/>
      </c>
      <c r="E634" s="2"/>
      <c r="F634" s="25"/>
      <c r="G634" s="10" t="str">
        <f t="shared" si="18"/>
        <v/>
      </c>
      <c r="H634" s="2"/>
      <c r="I634" s="2"/>
    </row>
    <row r="635" spans="1:9" x14ac:dyDescent="0.25">
      <c r="A635" s="5" t="str">
        <f t="shared" si="19"/>
        <v/>
      </c>
      <c r="B635" s="2"/>
      <c r="C635" s="9" t="str">
        <f>IF(H635&lt;&gt;"",VLOOKUP(H635,'Thời Gian'!A:B,2,0),"")</f>
        <v/>
      </c>
      <c r="D635" s="9" t="str">
        <f>IF(I635&lt;&gt;"",VLOOKUP(I635,'Thời Gian'!A:B,2,0),"")</f>
        <v/>
      </c>
      <c r="E635" s="2"/>
      <c r="F635" s="25"/>
      <c r="G635" s="10" t="str">
        <f t="shared" si="18"/>
        <v/>
      </c>
      <c r="H635" s="2"/>
      <c r="I635" s="2"/>
    </row>
    <row r="636" spans="1:9" x14ac:dyDescent="0.25">
      <c r="A636" s="5" t="str">
        <f t="shared" si="19"/>
        <v/>
      </c>
      <c r="B636" s="2"/>
      <c r="C636" s="9" t="str">
        <f>IF(H636&lt;&gt;"",VLOOKUP(H636,'Thời Gian'!A:B,2,0),"")</f>
        <v/>
      </c>
      <c r="D636" s="9" t="str">
        <f>IF(I636&lt;&gt;"",VLOOKUP(I636,'Thời Gian'!A:B,2,0),"")</f>
        <v/>
      </c>
      <c r="E636" s="2"/>
      <c r="F636" s="25"/>
      <c r="G636" s="10" t="str">
        <f t="shared" si="18"/>
        <v/>
      </c>
      <c r="H636" s="2"/>
      <c r="I636" s="2"/>
    </row>
    <row r="637" spans="1:9" x14ac:dyDescent="0.25">
      <c r="A637" s="5" t="str">
        <f t="shared" si="19"/>
        <v/>
      </c>
      <c r="B637" s="2"/>
      <c r="C637" s="9" t="str">
        <f>IF(H637&lt;&gt;"",VLOOKUP(H637,'Thời Gian'!A:B,2,0),"")</f>
        <v/>
      </c>
      <c r="D637" s="9" t="str">
        <f>IF(I637&lt;&gt;"",VLOOKUP(I637,'Thời Gian'!A:B,2,0),"")</f>
        <v/>
      </c>
      <c r="E637" s="2"/>
      <c r="F637" s="25"/>
      <c r="G637" s="10" t="str">
        <f t="shared" si="18"/>
        <v/>
      </c>
      <c r="H637" s="2"/>
      <c r="I637" s="2"/>
    </row>
    <row r="638" spans="1:9" x14ac:dyDescent="0.25">
      <c r="A638" s="5" t="str">
        <f t="shared" si="19"/>
        <v/>
      </c>
      <c r="B638" s="2"/>
      <c r="C638" s="9" t="str">
        <f>IF(H638&lt;&gt;"",VLOOKUP(H638,'Thời Gian'!A:B,2,0),"")</f>
        <v/>
      </c>
      <c r="D638" s="9" t="str">
        <f>IF(I638&lt;&gt;"",VLOOKUP(I638,'Thời Gian'!A:B,2,0),"")</f>
        <v/>
      </c>
      <c r="E638" s="2"/>
      <c r="F638" s="25"/>
      <c r="G638" s="10" t="str">
        <f t="shared" si="18"/>
        <v/>
      </c>
      <c r="H638" s="2"/>
      <c r="I638" s="2"/>
    </row>
    <row r="639" spans="1:9" x14ac:dyDescent="0.25">
      <c r="A639" s="5" t="str">
        <f t="shared" si="19"/>
        <v/>
      </c>
      <c r="B639" s="2"/>
      <c r="C639" s="9" t="str">
        <f>IF(H639&lt;&gt;"",VLOOKUP(H639,'Thời Gian'!A:B,2,0),"")</f>
        <v/>
      </c>
      <c r="D639" s="9" t="str">
        <f>IF(I639&lt;&gt;"",VLOOKUP(I639,'Thời Gian'!A:B,2,0),"")</f>
        <v/>
      </c>
      <c r="E639" s="2"/>
      <c r="F639" s="25"/>
      <c r="G639" s="10" t="str">
        <f t="shared" si="18"/>
        <v/>
      </c>
      <c r="H639" s="2"/>
      <c r="I639" s="2"/>
    </row>
    <row r="640" spans="1:9" x14ac:dyDescent="0.25">
      <c r="A640" s="5" t="str">
        <f t="shared" si="19"/>
        <v/>
      </c>
      <c r="B640" s="2"/>
      <c r="C640" s="9" t="str">
        <f>IF(H640&lt;&gt;"",VLOOKUP(H640,'Thời Gian'!A:B,2,0),"")</f>
        <v/>
      </c>
      <c r="D640" s="9" t="str">
        <f>IF(I640&lt;&gt;"",VLOOKUP(I640,'Thời Gian'!A:B,2,0),"")</f>
        <v/>
      </c>
      <c r="E640" s="2"/>
      <c r="F640" s="25"/>
      <c r="G640" s="10" t="str">
        <f t="shared" si="18"/>
        <v/>
      </c>
      <c r="H640" s="2"/>
      <c r="I640" s="2"/>
    </row>
    <row r="641" spans="1:9" x14ac:dyDescent="0.25">
      <c r="A641" s="5" t="str">
        <f t="shared" si="19"/>
        <v/>
      </c>
      <c r="B641" s="2"/>
      <c r="C641" s="9" t="str">
        <f>IF(H641&lt;&gt;"",VLOOKUP(H641,'Thời Gian'!A:B,2,0),"")</f>
        <v/>
      </c>
      <c r="D641" s="9" t="str">
        <f>IF(I641&lt;&gt;"",VLOOKUP(I641,'Thời Gian'!A:B,2,0),"")</f>
        <v/>
      </c>
      <c r="E641" s="2"/>
      <c r="F641" s="25"/>
      <c r="G641" s="10" t="str">
        <f t="shared" si="18"/>
        <v/>
      </c>
      <c r="H641" s="2"/>
      <c r="I641" s="2"/>
    </row>
    <row r="642" spans="1:9" x14ac:dyDescent="0.25">
      <c r="A642" s="5" t="str">
        <f t="shared" si="19"/>
        <v/>
      </c>
      <c r="B642" s="2"/>
      <c r="C642" s="9" t="str">
        <f>IF(H642&lt;&gt;"",VLOOKUP(H642,'Thời Gian'!A:B,2,0),"")</f>
        <v/>
      </c>
      <c r="D642" s="9" t="str">
        <f>IF(I642&lt;&gt;"",VLOOKUP(I642,'Thời Gian'!A:B,2,0),"")</f>
        <v/>
      </c>
      <c r="E642" s="2"/>
      <c r="F642" s="25"/>
      <c r="G642" s="10" t="str">
        <f t="shared" si="18"/>
        <v/>
      </c>
      <c r="H642" s="2"/>
      <c r="I642" s="2"/>
    </row>
    <row r="643" spans="1:9" x14ac:dyDescent="0.25">
      <c r="A643" s="5" t="str">
        <f t="shared" si="19"/>
        <v/>
      </c>
      <c r="B643" s="2"/>
      <c r="C643" s="9" t="str">
        <f>IF(H643&lt;&gt;"",VLOOKUP(H643,'Thời Gian'!A:B,2,0),"")</f>
        <v/>
      </c>
      <c r="D643" s="9" t="str">
        <f>IF(I643&lt;&gt;"",VLOOKUP(I643,'Thời Gian'!A:B,2,0),"")</f>
        <v/>
      </c>
      <c r="E643" s="2"/>
      <c r="F643" s="25"/>
      <c r="G643" s="10" t="str">
        <f t="shared" ref="G643:G706" si="20">IF(B643&lt;&gt;"",COUNTIFS(B:B,B643,F:F,TRUE)/COUNTIFS(B:B,B643),"")</f>
        <v/>
      </c>
      <c r="H643" s="2"/>
      <c r="I643" s="2"/>
    </row>
    <row r="644" spans="1:9" x14ac:dyDescent="0.25">
      <c r="A644" s="5" t="str">
        <f t="shared" ref="A644:A707" si="21">IF(B644&lt;&gt;"",IF(B644&lt;&gt;B643,A643+1,A643),"")</f>
        <v/>
      </c>
      <c r="B644" s="2"/>
      <c r="C644" s="9" t="str">
        <f>IF(H644&lt;&gt;"",VLOOKUP(H644,'Thời Gian'!A:B,2,0),"")</f>
        <v/>
      </c>
      <c r="D644" s="9" t="str">
        <f>IF(I644&lt;&gt;"",VLOOKUP(I644,'Thời Gian'!A:B,2,0),"")</f>
        <v/>
      </c>
      <c r="E644" s="2"/>
      <c r="F644" s="25"/>
      <c r="G644" s="10" t="str">
        <f t="shared" si="20"/>
        <v/>
      </c>
      <c r="H644" s="2"/>
      <c r="I644" s="2"/>
    </row>
    <row r="645" spans="1:9" x14ac:dyDescent="0.25">
      <c r="A645" s="5" t="str">
        <f t="shared" si="21"/>
        <v/>
      </c>
      <c r="B645" s="2"/>
      <c r="C645" s="9" t="str">
        <f>IF(H645&lt;&gt;"",VLOOKUP(H645,'Thời Gian'!A:B,2,0),"")</f>
        <v/>
      </c>
      <c r="D645" s="9" t="str">
        <f>IF(I645&lt;&gt;"",VLOOKUP(I645,'Thời Gian'!A:B,2,0),"")</f>
        <v/>
      </c>
      <c r="E645" s="2"/>
      <c r="F645" s="25"/>
      <c r="G645" s="10" t="str">
        <f t="shared" si="20"/>
        <v/>
      </c>
      <c r="H645" s="2"/>
      <c r="I645" s="2"/>
    </row>
    <row r="646" spans="1:9" x14ac:dyDescent="0.25">
      <c r="A646" s="5" t="str">
        <f t="shared" si="21"/>
        <v/>
      </c>
      <c r="B646" s="2"/>
      <c r="C646" s="9" t="str">
        <f>IF(H646&lt;&gt;"",VLOOKUP(H646,'Thời Gian'!A:B,2,0),"")</f>
        <v/>
      </c>
      <c r="D646" s="9" t="str">
        <f>IF(I646&lt;&gt;"",VLOOKUP(I646,'Thời Gian'!A:B,2,0),"")</f>
        <v/>
      </c>
      <c r="E646" s="2"/>
      <c r="F646" s="25"/>
      <c r="G646" s="10" t="str">
        <f t="shared" si="20"/>
        <v/>
      </c>
      <c r="H646" s="2"/>
      <c r="I646" s="2"/>
    </row>
    <row r="647" spans="1:9" x14ac:dyDescent="0.25">
      <c r="A647" s="5" t="str">
        <f t="shared" si="21"/>
        <v/>
      </c>
      <c r="B647" s="2"/>
      <c r="C647" s="9" t="str">
        <f>IF(H647&lt;&gt;"",VLOOKUP(H647,'Thời Gian'!A:B,2,0),"")</f>
        <v/>
      </c>
      <c r="D647" s="9" t="str">
        <f>IF(I647&lt;&gt;"",VLOOKUP(I647,'Thời Gian'!A:B,2,0),"")</f>
        <v/>
      </c>
      <c r="E647" s="2"/>
      <c r="F647" s="25"/>
      <c r="G647" s="10" t="str">
        <f t="shared" si="20"/>
        <v/>
      </c>
      <c r="H647" s="2"/>
      <c r="I647" s="2"/>
    </row>
    <row r="648" spans="1:9" x14ac:dyDescent="0.25">
      <c r="A648" s="5" t="str">
        <f t="shared" si="21"/>
        <v/>
      </c>
      <c r="B648" s="2"/>
      <c r="C648" s="9" t="str">
        <f>IF(H648&lt;&gt;"",VLOOKUP(H648,'Thời Gian'!A:B,2,0),"")</f>
        <v/>
      </c>
      <c r="D648" s="9" t="str">
        <f>IF(I648&lt;&gt;"",VLOOKUP(I648,'Thời Gian'!A:B,2,0),"")</f>
        <v/>
      </c>
      <c r="E648" s="2"/>
      <c r="F648" s="25"/>
      <c r="G648" s="10" t="str">
        <f t="shared" si="20"/>
        <v/>
      </c>
      <c r="H648" s="2"/>
      <c r="I648" s="2"/>
    </row>
    <row r="649" spans="1:9" x14ac:dyDescent="0.25">
      <c r="A649" s="5" t="str">
        <f t="shared" si="21"/>
        <v/>
      </c>
      <c r="B649" s="2"/>
      <c r="C649" s="9" t="str">
        <f>IF(H649&lt;&gt;"",VLOOKUP(H649,'Thời Gian'!A:B,2,0),"")</f>
        <v/>
      </c>
      <c r="D649" s="9" t="str">
        <f>IF(I649&lt;&gt;"",VLOOKUP(I649,'Thời Gian'!A:B,2,0),"")</f>
        <v/>
      </c>
      <c r="E649" s="2"/>
      <c r="F649" s="25"/>
      <c r="G649" s="10" t="str">
        <f t="shared" si="20"/>
        <v/>
      </c>
      <c r="H649" s="2"/>
      <c r="I649" s="2"/>
    </row>
    <row r="650" spans="1:9" x14ac:dyDescent="0.25">
      <c r="A650" s="5" t="str">
        <f t="shared" si="21"/>
        <v/>
      </c>
      <c r="B650" s="2"/>
      <c r="C650" s="9" t="str">
        <f>IF(H650&lt;&gt;"",VLOOKUP(H650,'Thời Gian'!A:B,2,0),"")</f>
        <v/>
      </c>
      <c r="D650" s="9" t="str">
        <f>IF(I650&lt;&gt;"",VLOOKUP(I650,'Thời Gian'!A:B,2,0),"")</f>
        <v/>
      </c>
      <c r="E650" s="2"/>
      <c r="F650" s="25"/>
      <c r="G650" s="10" t="str">
        <f t="shared" si="20"/>
        <v/>
      </c>
      <c r="H650" s="2"/>
      <c r="I650" s="2"/>
    </row>
    <row r="651" spans="1:9" x14ac:dyDescent="0.25">
      <c r="A651" s="5" t="str">
        <f t="shared" si="21"/>
        <v/>
      </c>
      <c r="B651" s="2"/>
      <c r="C651" s="9" t="str">
        <f>IF(H651&lt;&gt;"",VLOOKUP(H651,'Thời Gian'!A:B,2,0),"")</f>
        <v/>
      </c>
      <c r="D651" s="9" t="str">
        <f>IF(I651&lt;&gt;"",VLOOKUP(I651,'Thời Gian'!A:B,2,0),"")</f>
        <v/>
      </c>
      <c r="E651" s="2"/>
      <c r="F651" s="25"/>
      <c r="G651" s="10" t="str">
        <f t="shared" si="20"/>
        <v/>
      </c>
      <c r="H651" s="2"/>
      <c r="I651" s="2"/>
    </row>
    <row r="652" spans="1:9" x14ac:dyDescent="0.25">
      <c r="A652" s="5" t="str">
        <f t="shared" si="21"/>
        <v/>
      </c>
      <c r="B652" s="2"/>
      <c r="C652" s="9" t="str">
        <f>IF(H652&lt;&gt;"",VLOOKUP(H652,'Thời Gian'!A:B,2,0),"")</f>
        <v/>
      </c>
      <c r="D652" s="9" t="str">
        <f>IF(I652&lt;&gt;"",VLOOKUP(I652,'Thời Gian'!A:B,2,0),"")</f>
        <v/>
      </c>
      <c r="E652" s="2"/>
      <c r="F652" s="25"/>
      <c r="G652" s="10" t="str">
        <f t="shared" si="20"/>
        <v/>
      </c>
      <c r="H652" s="2"/>
      <c r="I652" s="2"/>
    </row>
    <row r="653" spans="1:9" x14ac:dyDescent="0.25">
      <c r="A653" s="5" t="str">
        <f t="shared" si="21"/>
        <v/>
      </c>
      <c r="B653" s="2"/>
      <c r="C653" s="9" t="str">
        <f>IF(H653&lt;&gt;"",VLOOKUP(H653,'Thời Gian'!A:B,2,0),"")</f>
        <v/>
      </c>
      <c r="D653" s="9" t="str">
        <f>IF(I653&lt;&gt;"",VLOOKUP(I653,'Thời Gian'!A:B,2,0),"")</f>
        <v/>
      </c>
      <c r="E653" s="2"/>
      <c r="F653" s="25"/>
      <c r="G653" s="10" t="str">
        <f t="shared" si="20"/>
        <v/>
      </c>
      <c r="H653" s="2"/>
      <c r="I653" s="2"/>
    </row>
    <row r="654" spans="1:9" x14ac:dyDescent="0.25">
      <c r="A654" s="5" t="str">
        <f t="shared" si="21"/>
        <v/>
      </c>
      <c r="B654" s="2"/>
      <c r="C654" s="9" t="str">
        <f>IF(H654&lt;&gt;"",VLOOKUP(H654,'Thời Gian'!A:B,2,0),"")</f>
        <v/>
      </c>
      <c r="D654" s="9" t="str">
        <f>IF(I654&lt;&gt;"",VLOOKUP(I654,'Thời Gian'!A:B,2,0),"")</f>
        <v/>
      </c>
      <c r="E654" s="2"/>
      <c r="F654" s="25"/>
      <c r="G654" s="10" t="str">
        <f t="shared" si="20"/>
        <v/>
      </c>
      <c r="H654" s="2"/>
      <c r="I654" s="2"/>
    </row>
    <row r="655" spans="1:9" x14ac:dyDescent="0.25">
      <c r="A655" s="5" t="str">
        <f t="shared" si="21"/>
        <v/>
      </c>
      <c r="B655" s="2"/>
      <c r="C655" s="9" t="str">
        <f>IF(H655&lt;&gt;"",VLOOKUP(H655,'Thời Gian'!A:B,2,0),"")</f>
        <v/>
      </c>
      <c r="D655" s="9" t="str">
        <f>IF(I655&lt;&gt;"",VLOOKUP(I655,'Thời Gian'!A:B,2,0),"")</f>
        <v/>
      </c>
      <c r="E655" s="2"/>
      <c r="F655" s="25"/>
      <c r="G655" s="10" t="str">
        <f t="shared" si="20"/>
        <v/>
      </c>
      <c r="H655" s="2"/>
      <c r="I655" s="2"/>
    </row>
    <row r="656" spans="1:9" x14ac:dyDescent="0.25">
      <c r="A656" s="5" t="str">
        <f t="shared" si="21"/>
        <v/>
      </c>
      <c r="B656" s="2"/>
      <c r="C656" s="9" t="str">
        <f>IF(H656&lt;&gt;"",VLOOKUP(H656,'Thời Gian'!A:B,2,0),"")</f>
        <v/>
      </c>
      <c r="D656" s="9" t="str">
        <f>IF(I656&lt;&gt;"",VLOOKUP(I656,'Thời Gian'!A:B,2,0),"")</f>
        <v/>
      </c>
      <c r="E656" s="2"/>
      <c r="F656" s="25"/>
      <c r="G656" s="10" t="str">
        <f t="shared" si="20"/>
        <v/>
      </c>
      <c r="H656" s="2"/>
      <c r="I656" s="2"/>
    </row>
    <row r="657" spans="1:9" x14ac:dyDescent="0.25">
      <c r="A657" s="5" t="str">
        <f t="shared" si="21"/>
        <v/>
      </c>
      <c r="B657" s="2"/>
      <c r="C657" s="9" t="str">
        <f>IF(H657&lt;&gt;"",VLOOKUP(H657,'Thời Gian'!A:B,2,0),"")</f>
        <v/>
      </c>
      <c r="D657" s="9" t="str">
        <f>IF(I657&lt;&gt;"",VLOOKUP(I657,'Thời Gian'!A:B,2,0),"")</f>
        <v/>
      </c>
      <c r="E657" s="2"/>
      <c r="F657" s="25"/>
      <c r="G657" s="10" t="str">
        <f t="shared" si="20"/>
        <v/>
      </c>
      <c r="H657" s="2"/>
      <c r="I657" s="2"/>
    </row>
    <row r="658" spans="1:9" x14ac:dyDescent="0.25">
      <c r="A658" s="5" t="str">
        <f t="shared" si="21"/>
        <v/>
      </c>
      <c r="B658" s="2"/>
      <c r="C658" s="9" t="str">
        <f>IF(H658&lt;&gt;"",VLOOKUP(H658,'Thời Gian'!A:B,2,0),"")</f>
        <v/>
      </c>
      <c r="D658" s="9" t="str">
        <f>IF(I658&lt;&gt;"",VLOOKUP(I658,'Thời Gian'!A:B,2,0),"")</f>
        <v/>
      </c>
      <c r="E658" s="2"/>
      <c r="F658" s="25"/>
      <c r="G658" s="10" t="str">
        <f t="shared" si="20"/>
        <v/>
      </c>
      <c r="H658" s="2"/>
      <c r="I658" s="2"/>
    </row>
    <row r="659" spans="1:9" x14ac:dyDescent="0.25">
      <c r="A659" s="5" t="str">
        <f t="shared" si="21"/>
        <v/>
      </c>
      <c r="B659" s="2"/>
      <c r="C659" s="9" t="str">
        <f>IF(H659&lt;&gt;"",VLOOKUP(H659,'Thời Gian'!A:B,2,0),"")</f>
        <v/>
      </c>
      <c r="D659" s="9" t="str">
        <f>IF(I659&lt;&gt;"",VLOOKUP(I659,'Thời Gian'!A:B,2,0),"")</f>
        <v/>
      </c>
      <c r="E659" s="2"/>
      <c r="F659" s="25"/>
      <c r="G659" s="10" t="str">
        <f t="shared" si="20"/>
        <v/>
      </c>
      <c r="H659" s="2"/>
      <c r="I659" s="2"/>
    </row>
    <row r="660" spans="1:9" x14ac:dyDescent="0.25">
      <c r="A660" s="5" t="str">
        <f t="shared" si="21"/>
        <v/>
      </c>
      <c r="B660" s="2"/>
      <c r="C660" s="9" t="str">
        <f>IF(H660&lt;&gt;"",VLOOKUP(H660,'Thời Gian'!A:B,2,0),"")</f>
        <v/>
      </c>
      <c r="D660" s="9" t="str">
        <f>IF(I660&lt;&gt;"",VLOOKUP(I660,'Thời Gian'!A:B,2,0),"")</f>
        <v/>
      </c>
      <c r="E660" s="2"/>
      <c r="F660" s="25"/>
      <c r="G660" s="10" t="str">
        <f t="shared" si="20"/>
        <v/>
      </c>
      <c r="H660" s="2"/>
      <c r="I660" s="2"/>
    </row>
    <row r="661" spans="1:9" x14ac:dyDescent="0.25">
      <c r="A661" s="5" t="str">
        <f t="shared" si="21"/>
        <v/>
      </c>
      <c r="B661" s="2"/>
      <c r="C661" s="9" t="str">
        <f>IF(H661&lt;&gt;"",VLOOKUP(H661,'Thời Gian'!A:B,2,0),"")</f>
        <v/>
      </c>
      <c r="D661" s="9" t="str">
        <f>IF(I661&lt;&gt;"",VLOOKUP(I661,'Thời Gian'!A:B,2,0),"")</f>
        <v/>
      </c>
      <c r="E661" s="2"/>
      <c r="F661" s="25"/>
      <c r="G661" s="10" t="str">
        <f t="shared" si="20"/>
        <v/>
      </c>
      <c r="H661" s="2"/>
      <c r="I661" s="2"/>
    </row>
    <row r="662" spans="1:9" x14ac:dyDescent="0.25">
      <c r="A662" s="5" t="str">
        <f t="shared" si="21"/>
        <v/>
      </c>
      <c r="B662" s="2"/>
      <c r="C662" s="9" t="str">
        <f>IF(H662&lt;&gt;"",VLOOKUP(H662,'Thời Gian'!A:B,2,0),"")</f>
        <v/>
      </c>
      <c r="D662" s="9" t="str">
        <f>IF(I662&lt;&gt;"",VLOOKUP(I662,'Thời Gian'!A:B,2,0),"")</f>
        <v/>
      </c>
      <c r="E662" s="2"/>
      <c r="F662" s="25"/>
      <c r="G662" s="10" t="str">
        <f t="shared" si="20"/>
        <v/>
      </c>
      <c r="H662" s="2"/>
      <c r="I662" s="2"/>
    </row>
    <row r="663" spans="1:9" x14ac:dyDescent="0.25">
      <c r="A663" s="5" t="str">
        <f t="shared" si="21"/>
        <v/>
      </c>
      <c r="B663" s="2"/>
      <c r="C663" s="9" t="str">
        <f>IF(H663&lt;&gt;"",VLOOKUP(H663,'Thời Gian'!A:B,2,0),"")</f>
        <v/>
      </c>
      <c r="D663" s="9" t="str">
        <f>IF(I663&lt;&gt;"",VLOOKUP(I663,'Thời Gian'!A:B,2,0),"")</f>
        <v/>
      </c>
      <c r="E663" s="2"/>
      <c r="F663" s="25"/>
      <c r="G663" s="10" t="str">
        <f t="shared" si="20"/>
        <v/>
      </c>
      <c r="H663" s="2"/>
      <c r="I663" s="2"/>
    </row>
    <row r="664" spans="1:9" x14ac:dyDescent="0.25">
      <c r="A664" s="5" t="str">
        <f t="shared" si="21"/>
        <v/>
      </c>
      <c r="B664" s="2"/>
      <c r="C664" s="9" t="str">
        <f>IF(H664&lt;&gt;"",VLOOKUP(H664,'Thời Gian'!A:B,2,0),"")</f>
        <v/>
      </c>
      <c r="D664" s="9" t="str">
        <f>IF(I664&lt;&gt;"",VLOOKUP(I664,'Thời Gian'!A:B,2,0),"")</f>
        <v/>
      </c>
      <c r="E664" s="2"/>
      <c r="F664" s="25"/>
      <c r="G664" s="10" t="str">
        <f t="shared" si="20"/>
        <v/>
      </c>
      <c r="H664" s="2"/>
      <c r="I664" s="2"/>
    </row>
    <row r="665" spans="1:9" x14ac:dyDescent="0.25">
      <c r="A665" s="5" t="str">
        <f t="shared" si="21"/>
        <v/>
      </c>
      <c r="B665" s="2"/>
      <c r="C665" s="9" t="str">
        <f>IF(H665&lt;&gt;"",VLOOKUP(H665,'Thời Gian'!A:B,2,0),"")</f>
        <v/>
      </c>
      <c r="D665" s="9" t="str">
        <f>IF(I665&lt;&gt;"",VLOOKUP(I665,'Thời Gian'!A:B,2,0),"")</f>
        <v/>
      </c>
      <c r="E665" s="2"/>
      <c r="F665" s="25"/>
      <c r="G665" s="10" t="str">
        <f t="shared" si="20"/>
        <v/>
      </c>
      <c r="H665" s="2"/>
      <c r="I665" s="2"/>
    </row>
    <row r="666" spans="1:9" x14ac:dyDescent="0.25">
      <c r="A666" s="5" t="str">
        <f t="shared" si="21"/>
        <v/>
      </c>
      <c r="B666" s="2"/>
      <c r="C666" s="9" t="str">
        <f>IF(H666&lt;&gt;"",VLOOKUP(H666,'Thời Gian'!A:B,2,0),"")</f>
        <v/>
      </c>
      <c r="D666" s="9" t="str">
        <f>IF(I666&lt;&gt;"",VLOOKUP(I666,'Thời Gian'!A:B,2,0),"")</f>
        <v/>
      </c>
      <c r="E666" s="2"/>
      <c r="F666" s="25"/>
      <c r="G666" s="10" t="str">
        <f t="shared" si="20"/>
        <v/>
      </c>
      <c r="H666" s="2"/>
      <c r="I666" s="2"/>
    </row>
    <row r="667" spans="1:9" x14ac:dyDescent="0.25">
      <c r="A667" s="5" t="str">
        <f t="shared" si="21"/>
        <v/>
      </c>
      <c r="B667" s="2"/>
      <c r="C667" s="9" t="str">
        <f>IF(H667&lt;&gt;"",VLOOKUP(H667,'Thời Gian'!A:B,2,0),"")</f>
        <v/>
      </c>
      <c r="D667" s="9" t="str">
        <f>IF(I667&lt;&gt;"",VLOOKUP(I667,'Thời Gian'!A:B,2,0),"")</f>
        <v/>
      </c>
      <c r="E667" s="2"/>
      <c r="F667" s="25"/>
      <c r="G667" s="10" t="str">
        <f t="shared" si="20"/>
        <v/>
      </c>
      <c r="H667" s="2"/>
      <c r="I667" s="2"/>
    </row>
    <row r="668" spans="1:9" x14ac:dyDescent="0.25">
      <c r="A668" s="5" t="str">
        <f t="shared" si="21"/>
        <v/>
      </c>
      <c r="B668" s="2"/>
      <c r="C668" s="9" t="str">
        <f>IF(H668&lt;&gt;"",VLOOKUP(H668,'Thời Gian'!A:B,2,0),"")</f>
        <v/>
      </c>
      <c r="D668" s="9" t="str">
        <f>IF(I668&lt;&gt;"",VLOOKUP(I668,'Thời Gian'!A:B,2,0),"")</f>
        <v/>
      </c>
      <c r="E668" s="2"/>
      <c r="F668" s="25"/>
      <c r="G668" s="10" t="str">
        <f t="shared" si="20"/>
        <v/>
      </c>
      <c r="H668" s="2"/>
      <c r="I668" s="2"/>
    </row>
    <row r="669" spans="1:9" x14ac:dyDescent="0.25">
      <c r="A669" s="5" t="str">
        <f t="shared" si="21"/>
        <v/>
      </c>
      <c r="B669" s="2"/>
      <c r="C669" s="9" t="str">
        <f>IF(H669&lt;&gt;"",VLOOKUP(H669,'Thời Gian'!A:B,2,0),"")</f>
        <v/>
      </c>
      <c r="D669" s="9" t="str">
        <f>IF(I669&lt;&gt;"",VLOOKUP(I669,'Thời Gian'!A:B,2,0),"")</f>
        <v/>
      </c>
      <c r="E669" s="2"/>
      <c r="F669" s="25"/>
      <c r="G669" s="10" t="str">
        <f t="shared" si="20"/>
        <v/>
      </c>
      <c r="H669" s="2"/>
      <c r="I669" s="2"/>
    </row>
    <row r="670" spans="1:9" x14ac:dyDescent="0.25">
      <c r="A670" s="5" t="str">
        <f t="shared" si="21"/>
        <v/>
      </c>
      <c r="B670" s="2"/>
      <c r="C670" s="9" t="str">
        <f>IF(H670&lt;&gt;"",VLOOKUP(H670,'Thời Gian'!A:B,2,0),"")</f>
        <v/>
      </c>
      <c r="D670" s="9" t="str">
        <f>IF(I670&lt;&gt;"",VLOOKUP(I670,'Thời Gian'!A:B,2,0),"")</f>
        <v/>
      </c>
      <c r="E670" s="2"/>
      <c r="F670" s="25"/>
      <c r="G670" s="10" t="str">
        <f t="shared" si="20"/>
        <v/>
      </c>
      <c r="H670" s="2"/>
      <c r="I670" s="2"/>
    </row>
    <row r="671" spans="1:9" x14ac:dyDescent="0.25">
      <c r="A671" s="5" t="str">
        <f t="shared" si="21"/>
        <v/>
      </c>
      <c r="B671" s="2"/>
      <c r="C671" s="9" t="str">
        <f>IF(H671&lt;&gt;"",VLOOKUP(H671,'Thời Gian'!A:B,2,0),"")</f>
        <v/>
      </c>
      <c r="D671" s="9" t="str">
        <f>IF(I671&lt;&gt;"",VLOOKUP(I671,'Thời Gian'!A:B,2,0),"")</f>
        <v/>
      </c>
      <c r="E671" s="2"/>
      <c r="F671" s="25"/>
      <c r="G671" s="10" t="str">
        <f t="shared" si="20"/>
        <v/>
      </c>
      <c r="H671" s="2"/>
      <c r="I671" s="2"/>
    </row>
    <row r="672" spans="1:9" x14ac:dyDescent="0.25">
      <c r="A672" s="5" t="str">
        <f t="shared" si="21"/>
        <v/>
      </c>
      <c r="B672" s="2"/>
      <c r="C672" s="9" t="str">
        <f>IF(H672&lt;&gt;"",VLOOKUP(H672,'Thời Gian'!A:B,2,0),"")</f>
        <v/>
      </c>
      <c r="D672" s="9" t="str">
        <f>IF(I672&lt;&gt;"",VLOOKUP(I672,'Thời Gian'!A:B,2,0),"")</f>
        <v/>
      </c>
      <c r="E672" s="2"/>
      <c r="F672" s="25"/>
      <c r="G672" s="10" t="str">
        <f t="shared" si="20"/>
        <v/>
      </c>
      <c r="H672" s="2"/>
      <c r="I672" s="2"/>
    </row>
    <row r="673" spans="1:9" x14ac:dyDescent="0.25">
      <c r="A673" s="5" t="str">
        <f t="shared" si="21"/>
        <v/>
      </c>
      <c r="B673" s="2"/>
      <c r="C673" s="9" t="str">
        <f>IF(H673&lt;&gt;"",VLOOKUP(H673,'Thời Gian'!A:B,2,0),"")</f>
        <v/>
      </c>
      <c r="D673" s="9" t="str">
        <f>IF(I673&lt;&gt;"",VLOOKUP(I673,'Thời Gian'!A:B,2,0),"")</f>
        <v/>
      </c>
      <c r="E673" s="2"/>
      <c r="F673" s="25"/>
      <c r="G673" s="10" t="str">
        <f t="shared" si="20"/>
        <v/>
      </c>
      <c r="H673" s="2"/>
      <c r="I673" s="2"/>
    </row>
    <row r="674" spans="1:9" x14ac:dyDescent="0.25">
      <c r="A674" s="5" t="str">
        <f t="shared" si="21"/>
        <v/>
      </c>
      <c r="B674" s="2"/>
      <c r="C674" s="9" t="str">
        <f>IF(H674&lt;&gt;"",VLOOKUP(H674,'Thời Gian'!A:B,2,0),"")</f>
        <v/>
      </c>
      <c r="D674" s="9" t="str">
        <f>IF(I674&lt;&gt;"",VLOOKUP(I674,'Thời Gian'!A:B,2,0),"")</f>
        <v/>
      </c>
      <c r="E674" s="2"/>
      <c r="F674" s="25"/>
      <c r="G674" s="10" t="str">
        <f t="shared" si="20"/>
        <v/>
      </c>
      <c r="H674" s="2"/>
      <c r="I674" s="2"/>
    </row>
    <row r="675" spans="1:9" x14ac:dyDescent="0.25">
      <c r="A675" s="5" t="str">
        <f t="shared" si="21"/>
        <v/>
      </c>
      <c r="B675" s="2"/>
      <c r="C675" s="9" t="str">
        <f>IF(H675&lt;&gt;"",VLOOKUP(H675,'Thời Gian'!A:B,2,0),"")</f>
        <v/>
      </c>
      <c r="D675" s="9" t="str">
        <f>IF(I675&lt;&gt;"",VLOOKUP(I675,'Thời Gian'!A:B,2,0),"")</f>
        <v/>
      </c>
      <c r="E675" s="2"/>
      <c r="F675" s="25"/>
      <c r="G675" s="10" t="str">
        <f t="shared" si="20"/>
        <v/>
      </c>
      <c r="H675" s="2"/>
      <c r="I675" s="2"/>
    </row>
    <row r="676" spans="1:9" x14ac:dyDescent="0.25">
      <c r="A676" s="5" t="str">
        <f t="shared" si="21"/>
        <v/>
      </c>
      <c r="B676" s="2"/>
      <c r="C676" s="9" t="str">
        <f>IF(H676&lt;&gt;"",VLOOKUP(H676,'Thời Gian'!A:B,2,0),"")</f>
        <v/>
      </c>
      <c r="D676" s="9" t="str">
        <f>IF(I676&lt;&gt;"",VLOOKUP(I676,'Thời Gian'!A:B,2,0),"")</f>
        <v/>
      </c>
      <c r="E676" s="2"/>
      <c r="F676" s="25"/>
      <c r="G676" s="10" t="str">
        <f t="shared" si="20"/>
        <v/>
      </c>
      <c r="H676" s="2"/>
      <c r="I676" s="2"/>
    </row>
    <row r="677" spans="1:9" x14ac:dyDescent="0.25">
      <c r="A677" s="5" t="str">
        <f t="shared" si="21"/>
        <v/>
      </c>
      <c r="B677" s="2"/>
      <c r="C677" s="9" t="str">
        <f>IF(H677&lt;&gt;"",VLOOKUP(H677,'Thời Gian'!A:B,2,0),"")</f>
        <v/>
      </c>
      <c r="D677" s="9" t="str">
        <f>IF(I677&lt;&gt;"",VLOOKUP(I677,'Thời Gian'!A:B,2,0),"")</f>
        <v/>
      </c>
      <c r="E677" s="2"/>
      <c r="F677" s="25"/>
      <c r="G677" s="10" t="str">
        <f t="shared" si="20"/>
        <v/>
      </c>
      <c r="H677" s="2"/>
      <c r="I677" s="2"/>
    </row>
    <row r="678" spans="1:9" x14ac:dyDescent="0.25">
      <c r="A678" s="5" t="str">
        <f t="shared" si="21"/>
        <v/>
      </c>
      <c r="B678" s="2"/>
      <c r="C678" s="9" t="str">
        <f>IF(H678&lt;&gt;"",VLOOKUP(H678,'Thời Gian'!A:B,2,0),"")</f>
        <v/>
      </c>
      <c r="D678" s="9" t="str">
        <f>IF(I678&lt;&gt;"",VLOOKUP(I678,'Thời Gian'!A:B,2,0),"")</f>
        <v/>
      </c>
      <c r="E678" s="2"/>
      <c r="F678" s="25"/>
      <c r="G678" s="10" t="str">
        <f t="shared" si="20"/>
        <v/>
      </c>
      <c r="H678" s="2"/>
      <c r="I678" s="2"/>
    </row>
    <row r="679" spans="1:9" x14ac:dyDescent="0.25">
      <c r="A679" s="5" t="str">
        <f t="shared" si="21"/>
        <v/>
      </c>
      <c r="B679" s="2"/>
      <c r="C679" s="9" t="str">
        <f>IF(H679&lt;&gt;"",VLOOKUP(H679,'Thời Gian'!A:B,2,0),"")</f>
        <v/>
      </c>
      <c r="D679" s="9" t="str">
        <f>IF(I679&lt;&gt;"",VLOOKUP(I679,'Thời Gian'!A:B,2,0),"")</f>
        <v/>
      </c>
      <c r="E679" s="2"/>
      <c r="F679" s="25"/>
      <c r="G679" s="10" t="str">
        <f t="shared" si="20"/>
        <v/>
      </c>
      <c r="H679" s="2"/>
      <c r="I679" s="2"/>
    </row>
    <row r="680" spans="1:9" x14ac:dyDescent="0.25">
      <c r="A680" s="5" t="str">
        <f t="shared" si="21"/>
        <v/>
      </c>
      <c r="B680" s="2"/>
      <c r="C680" s="9" t="str">
        <f>IF(H680&lt;&gt;"",VLOOKUP(H680,'Thời Gian'!A:B,2,0),"")</f>
        <v/>
      </c>
      <c r="D680" s="9" t="str">
        <f>IF(I680&lt;&gt;"",VLOOKUP(I680,'Thời Gian'!A:B,2,0),"")</f>
        <v/>
      </c>
      <c r="E680" s="2"/>
      <c r="F680" s="25"/>
      <c r="G680" s="10" t="str">
        <f t="shared" si="20"/>
        <v/>
      </c>
      <c r="H680" s="2"/>
      <c r="I680" s="2"/>
    </row>
    <row r="681" spans="1:9" x14ac:dyDescent="0.25">
      <c r="A681" s="5" t="str">
        <f t="shared" si="21"/>
        <v/>
      </c>
      <c r="B681" s="2"/>
      <c r="C681" s="9" t="str">
        <f>IF(H681&lt;&gt;"",VLOOKUP(H681,'Thời Gian'!A:B,2,0),"")</f>
        <v/>
      </c>
      <c r="D681" s="9" t="str">
        <f>IF(I681&lt;&gt;"",VLOOKUP(I681,'Thời Gian'!A:B,2,0),"")</f>
        <v/>
      </c>
      <c r="E681" s="2"/>
      <c r="F681" s="25"/>
      <c r="G681" s="10" t="str">
        <f t="shared" si="20"/>
        <v/>
      </c>
      <c r="H681" s="2"/>
      <c r="I681" s="2"/>
    </row>
    <row r="682" spans="1:9" x14ac:dyDescent="0.25">
      <c r="A682" s="5" t="str">
        <f t="shared" si="21"/>
        <v/>
      </c>
      <c r="B682" s="2"/>
      <c r="C682" s="9" t="str">
        <f>IF(H682&lt;&gt;"",VLOOKUP(H682,'Thời Gian'!A:B,2,0),"")</f>
        <v/>
      </c>
      <c r="D682" s="9" t="str">
        <f>IF(I682&lt;&gt;"",VLOOKUP(I682,'Thời Gian'!A:B,2,0),"")</f>
        <v/>
      </c>
      <c r="E682" s="2"/>
      <c r="F682" s="25"/>
      <c r="G682" s="10" t="str">
        <f t="shared" si="20"/>
        <v/>
      </c>
      <c r="H682" s="2"/>
      <c r="I682" s="2"/>
    </row>
    <row r="683" spans="1:9" x14ac:dyDescent="0.25">
      <c r="A683" s="5" t="str">
        <f t="shared" si="21"/>
        <v/>
      </c>
      <c r="B683" s="2"/>
      <c r="C683" s="9" t="str">
        <f>IF(H683&lt;&gt;"",VLOOKUP(H683,'Thời Gian'!A:B,2,0),"")</f>
        <v/>
      </c>
      <c r="D683" s="9" t="str">
        <f>IF(I683&lt;&gt;"",VLOOKUP(I683,'Thời Gian'!A:B,2,0),"")</f>
        <v/>
      </c>
      <c r="E683" s="2"/>
      <c r="F683" s="25"/>
      <c r="G683" s="10" t="str">
        <f t="shared" si="20"/>
        <v/>
      </c>
      <c r="H683" s="2"/>
      <c r="I683" s="2"/>
    </row>
    <row r="684" spans="1:9" x14ac:dyDescent="0.25">
      <c r="A684" s="5" t="str">
        <f t="shared" si="21"/>
        <v/>
      </c>
      <c r="B684" s="2"/>
      <c r="C684" s="9" t="str">
        <f>IF(H684&lt;&gt;"",VLOOKUP(H684,'Thời Gian'!A:B,2,0),"")</f>
        <v/>
      </c>
      <c r="D684" s="9" t="str">
        <f>IF(I684&lt;&gt;"",VLOOKUP(I684,'Thời Gian'!A:B,2,0),"")</f>
        <v/>
      </c>
      <c r="E684" s="2"/>
      <c r="F684" s="25"/>
      <c r="G684" s="10" t="str">
        <f t="shared" si="20"/>
        <v/>
      </c>
      <c r="H684" s="2"/>
      <c r="I684" s="2"/>
    </row>
    <row r="685" spans="1:9" x14ac:dyDescent="0.25">
      <c r="A685" s="5" t="str">
        <f t="shared" si="21"/>
        <v/>
      </c>
      <c r="B685" s="2"/>
      <c r="C685" s="9" t="str">
        <f>IF(H685&lt;&gt;"",VLOOKUP(H685,'Thời Gian'!A:B,2,0),"")</f>
        <v/>
      </c>
      <c r="D685" s="9" t="str">
        <f>IF(I685&lt;&gt;"",VLOOKUP(I685,'Thời Gian'!A:B,2,0),"")</f>
        <v/>
      </c>
      <c r="E685" s="2"/>
      <c r="F685" s="25"/>
      <c r="G685" s="10" t="str">
        <f t="shared" si="20"/>
        <v/>
      </c>
      <c r="H685" s="2"/>
      <c r="I685" s="2"/>
    </row>
    <row r="686" spans="1:9" x14ac:dyDescent="0.25">
      <c r="A686" s="5" t="str">
        <f t="shared" si="21"/>
        <v/>
      </c>
      <c r="B686" s="2"/>
      <c r="C686" s="9" t="str">
        <f>IF(H686&lt;&gt;"",VLOOKUP(H686,'Thời Gian'!A:B,2,0),"")</f>
        <v/>
      </c>
      <c r="D686" s="9" t="str">
        <f>IF(I686&lt;&gt;"",VLOOKUP(I686,'Thời Gian'!A:B,2,0),"")</f>
        <v/>
      </c>
      <c r="E686" s="2"/>
      <c r="F686" s="25"/>
      <c r="G686" s="10" t="str">
        <f t="shared" si="20"/>
        <v/>
      </c>
      <c r="H686" s="2"/>
      <c r="I686" s="2"/>
    </row>
    <row r="687" spans="1:9" x14ac:dyDescent="0.25">
      <c r="A687" s="5" t="str">
        <f t="shared" si="21"/>
        <v/>
      </c>
      <c r="B687" s="2"/>
      <c r="C687" s="9" t="str">
        <f>IF(H687&lt;&gt;"",VLOOKUP(H687,'Thời Gian'!A:B,2,0),"")</f>
        <v/>
      </c>
      <c r="D687" s="9" t="str">
        <f>IF(I687&lt;&gt;"",VLOOKUP(I687,'Thời Gian'!A:B,2,0),"")</f>
        <v/>
      </c>
      <c r="E687" s="2"/>
      <c r="F687" s="25"/>
      <c r="G687" s="10" t="str">
        <f t="shared" si="20"/>
        <v/>
      </c>
      <c r="H687" s="2"/>
      <c r="I687" s="2"/>
    </row>
    <row r="688" spans="1:9" x14ac:dyDescent="0.25">
      <c r="A688" s="5" t="str">
        <f t="shared" si="21"/>
        <v/>
      </c>
      <c r="B688" s="2"/>
      <c r="C688" s="9" t="str">
        <f>IF(H688&lt;&gt;"",VLOOKUP(H688,'Thời Gian'!A:B,2,0),"")</f>
        <v/>
      </c>
      <c r="D688" s="9" t="str">
        <f>IF(I688&lt;&gt;"",VLOOKUP(I688,'Thời Gian'!A:B,2,0),"")</f>
        <v/>
      </c>
      <c r="E688" s="2"/>
      <c r="F688" s="25"/>
      <c r="G688" s="10" t="str">
        <f t="shared" si="20"/>
        <v/>
      </c>
      <c r="H688" s="2"/>
      <c r="I688" s="2"/>
    </row>
    <row r="689" spans="1:9" x14ac:dyDescent="0.25">
      <c r="A689" s="5" t="str">
        <f t="shared" si="21"/>
        <v/>
      </c>
      <c r="B689" s="2"/>
      <c r="C689" s="9" t="str">
        <f>IF(H689&lt;&gt;"",VLOOKUP(H689,'Thời Gian'!A:B,2,0),"")</f>
        <v/>
      </c>
      <c r="D689" s="9" t="str">
        <f>IF(I689&lt;&gt;"",VLOOKUP(I689,'Thời Gian'!A:B,2,0),"")</f>
        <v/>
      </c>
      <c r="E689" s="2"/>
      <c r="F689" s="25"/>
      <c r="G689" s="10" t="str">
        <f t="shared" si="20"/>
        <v/>
      </c>
      <c r="H689" s="2"/>
      <c r="I689" s="2"/>
    </row>
    <row r="690" spans="1:9" x14ac:dyDescent="0.25">
      <c r="A690" s="5" t="str">
        <f t="shared" si="21"/>
        <v/>
      </c>
      <c r="B690" s="2"/>
      <c r="C690" s="9" t="str">
        <f>IF(H690&lt;&gt;"",VLOOKUP(H690,'Thời Gian'!A:B,2,0),"")</f>
        <v/>
      </c>
      <c r="D690" s="9" t="str">
        <f>IF(I690&lt;&gt;"",VLOOKUP(I690,'Thời Gian'!A:B,2,0),"")</f>
        <v/>
      </c>
      <c r="E690" s="2"/>
      <c r="F690" s="25"/>
      <c r="G690" s="10" t="str">
        <f t="shared" si="20"/>
        <v/>
      </c>
      <c r="H690" s="2"/>
      <c r="I690" s="2"/>
    </row>
    <row r="691" spans="1:9" x14ac:dyDescent="0.25">
      <c r="A691" s="5" t="str">
        <f t="shared" si="21"/>
        <v/>
      </c>
      <c r="B691" s="2"/>
      <c r="C691" s="9" t="str">
        <f>IF(H691&lt;&gt;"",VLOOKUP(H691,'Thời Gian'!A:B,2,0),"")</f>
        <v/>
      </c>
      <c r="D691" s="9" t="str">
        <f>IF(I691&lt;&gt;"",VLOOKUP(I691,'Thời Gian'!A:B,2,0),"")</f>
        <v/>
      </c>
      <c r="E691" s="2"/>
      <c r="F691" s="25"/>
      <c r="G691" s="10" t="str">
        <f t="shared" si="20"/>
        <v/>
      </c>
      <c r="H691" s="2"/>
      <c r="I691" s="2"/>
    </row>
    <row r="692" spans="1:9" x14ac:dyDescent="0.25">
      <c r="A692" s="5" t="str">
        <f t="shared" si="21"/>
        <v/>
      </c>
      <c r="B692" s="2"/>
      <c r="C692" s="9" t="str">
        <f>IF(H692&lt;&gt;"",VLOOKUP(H692,'Thời Gian'!A:B,2,0),"")</f>
        <v/>
      </c>
      <c r="D692" s="9" t="str">
        <f>IF(I692&lt;&gt;"",VLOOKUP(I692,'Thời Gian'!A:B,2,0),"")</f>
        <v/>
      </c>
      <c r="E692" s="2"/>
      <c r="F692" s="25"/>
      <c r="G692" s="10" t="str">
        <f t="shared" si="20"/>
        <v/>
      </c>
      <c r="H692" s="2"/>
      <c r="I692" s="2"/>
    </row>
    <row r="693" spans="1:9" x14ac:dyDescent="0.25">
      <c r="A693" s="5" t="str">
        <f t="shared" si="21"/>
        <v/>
      </c>
      <c r="B693" s="2"/>
      <c r="C693" s="9" t="str">
        <f>IF(H693&lt;&gt;"",VLOOKUP(H693,'Thời Gian'!A:B,2,0),"")</f>
        <v/>
      </c>
      <c r="D693" s="9" t="str">
        <f>IF(I693&lt;&gt;"",VLOOKUP(I693,'Thời Gian'!A:B,2,0),"")</f>
        <v/>
      </c>
      <c r="E693" s="2"/>
      <c r="F693" s="25"/>
      <c r="G693" s="10" t="str">
        <f t="shared" si="20"/>
        <v/>
      </c>
      <c r="H693" s="2"/>
      <c r="I693" s="2"/>
    </row>
    <row r="694" spans="1:9" x14ac:dyDescent="0.25">
      <c r="A694" s="5" t="str">
        <f t="shared" si="21"/>
        <v/>
      </c>
      <c r="B694" s="2"/>
      <c r="C694" s="9" t="str">
        <f>IF(H694&lt;&gt;"",VLOOKUP(H694,'Thời Gian'!A:B,2,0),"")</f>
        <v/>
      </c>
      <c r="D694" s="9" t="str">
        <f>IF(I694&lt;&gt;"",VLOOKUP(I694,'Thời Gian'!A:B,2,0),"")</f>
        <v/>
      </c>
      <c r="E694" s="2"/>
      <c r="F694" s="25"/>
      <c r="G694" s="10" t="str">
        <f t="shared" si="20"/>
        <v/>
      </c>
      <c r="H694" s="2"/>
      <c r="I694" s="2"/>
    </row>
    <row r="695" spans="1:9" x14ac:dyDescent="0.25">
      <c r="A695" s="5" t="str">
        <f t="shared" si="21"/>
        <v/>
      </c>
      <c r="B695" s="2"/>
      <c r="C695" s="9" t="str">
        <f>IF(H695&lt;&gt;"",VLOOKUP(H695,'Thời Gian'!A:B,2,0),"")</f>
        <v/>
      </c>
      <c r="D695" s="9" t="str">
        <f>IF(I695&lt;&gt;"",VLOOKUP(I695,'Thời Gian'!A:B,2,0),"")</f>
        <v/>
      </c>
      <c r="E695" s="2"/>
      <c r="F695" s="25"/>
      <c r="G695" s="10" t="str">
        <f t="shared" si="20"/>
        <v/>
      </c>
      <c r="H695" s="2"/>
      <c r="I695" s="2"/>
    </row>
    <row r="696" spans="1:9" x14ac:dyDescent="0.25">
      <c r="A696" s="5" t="str">
        <f t="shared" si="21"/>
        <v/>
      </c>
      <c r="B696" s="2"/>
      <c r="C696" s="9" t="str">
        <f>IF(H696&lt;&gt;"",VLOOKUP(H696,'Thời Gian'!A:B,2,0),"")</f>
        <v/>
      </c>
      <c r="D696" s="9" t="str">
        <f>IF(I696&lt;&gt;"",VLOOKUP(I696,'Thời Gian'!A:B,2,0),"")</f>
        <v/>
      </c>
      <c r="E696" s="2"/>
      <c r="F696" s="25"/>
      <c r="G696" s="10" t="str">
        <f t="shared" si="20"/>
        <v/>
      </c>
      <c r="H696" s="2"/>
      <c r="I696" s="2"/>
    </row>
    <row r="697" spans="1:9" x14ac:dyDescent="0.25">
      <c r="A697" s="5" t="str">
        <f t="shared" si="21"/>
        <v/>
      </c>
      <c r="B697" s="2"/>
      <c r="C697" s="9" t="str">
        <f>IF(H697&lt;&gt;"",VLOOKUP(H697,'Thời Gian'!A:B,2,0),"")</f>
        <v/>
      </c>
      <c r="D697" s="9" t="str">
        <f>IF(I697&lt;&gt;"",VLOOKUP(I697,'Thời Gian'!A:B,2,0),"")</f>
        <v/>
      </c>
      <c r="E697" s="2"/>
      <c r="F697" s="25"/>
      <c r="G697" s="10" t="str">
        <f t="shared" si="20"/>
        <v/>
      </c>
      <c r="H697" s="2"/>
      <c r="I697" s="2"/>
    </row>
    <row r="698" spans="1:9" x14ac:dyDescent="0.25">
      <c r="A698" s="5" t="str">
        <f t="shared" si="21"/>
        <v/>
      </c>
      <c r="B698" s="2"/>
      <c r="C698" s="9" t="str">
        <f>IF(H698&lt;&gt;"",VLOOKUP(H698,'Thời Gian'!A:B,2,0),"")</f>
        <v/>
      </c>
      <c r="D698" s="9" t="str">
        <f>IF(I698&lt;&gt;"",VLOOKUP(I698,'Thời Gian'!A:B,2,0),"")</f>
        <v/>
      </c>
      <c r="E698" s="2"/>
      <c r="F698" s="25"/>
      <c r="G698" s="10" t="str">
        <f t="shared" si="20"/>
        <v/>
      </c>
      <c r="H698" s="2"/>
      <c r="I698" s="2"/>
    </row>
    <row r="699" spans="1:9" x14ac:dyDescent="0.25">
      <c r="A699" s="5" t="str">
        <f t="shared" si="21"/>
        <v/>
      </c>
      <c r="B699" s="2"/>
      <c r="C699" s="9" t="str">
        <f>IF(H699&lt;&gt;"",VLOOKUP(H699,'Thời Gian'!A:B,2,0),"")</f>
        <v/>
      </c>
      <c r="D699" s="9" t="str">
        <f>IF(I699&lt;&gt;"",VLOOKUP(I699,'Thời Gian'!A:B,2,0),"")</f>
        <v/>
      </c>
      <c r="E699" s="2"/>
      <c r="F699" s="25"/>
      <c r="G699" s="10" t="str">
        <f t="shared" si="20"/>
        <v/>
      </c>
      <c r="H699" s="2"/>
      <c r="I699" s="2"/>
    </row>
    <row r="700" spans="1:9" x14ac:dyDescent="0.25">
      <c r="A700" s="5" t="str">
        <f t="shared" si="21"/>
        <v/>
      </c>
      <c r="B700" s="2"/>
      <c r="C700" s="9" t="str">
        <f>IF(H700&lt;&gt;"",VLOOKUP(H700,'Thời Gian'!A:B,2,0),"")</f>
        <v/>
      </c>
      <c r="D700" s="9" t="str">
        <f>IF(I700&lt;&gt;"",VLOOKUP(I700,'Thời Gian'!A:B,2,0),"")</f>
        <v/>
      </c>
      <c r="E700" s="2"/>
      <c r="F700" s="25"/>
      <c r="G700" s="10" t="str">
        <f t="shared" si="20"/>
        <v/>
      </c>
      <c r="H700" s="2"/>
      <c r="I700" s="2"/>
    </row>
    <row r="701" spans="1:9" x14ac:dyDescent="0.25">
      <c r="A701" s="5" t="str">
        <f t="shared" si="21"/>
        <v/>
      </c>
      <c r="B701" s="2"/>
      <c r="C701" s="9" t="str">
        <f>IF(H701&lt;&gt;"",VLOOKUP(H701,'Thời Gian'!A:B,2,0),"")</f>
        <v/>
      </c>
      <c r="D701" s="9" t="str">
        <f>IF(I701&lt;&gt;"",VLOOKUP(I701,'Thời Gian'!A:B,2,0),"")</f>
        <v/>
      </c>
      <c r="E701" s="2"/>
      <c r="F701" s="25"/>
      <c r="G701" s="10" t="str">
        <f t="shared" si="20"/>
        <v/>
      </c>
      <c r="H701" s="2"/>
      <c r="I701" s="2"/>
    </row>
    <row r="702" spans="1:9" x14ac:dyDescent="0.25">
      <c r="A702" s="5" t="str">
        <f t="shared" si="21"/>
        <v/>
      </c>
      <c r="B702" s="2"/>
      <c r="C702" s="9" t="str">
        <f>IF(H702&lt;&gt;"",VLOOKUP(H702,'Thời Gian'!A:B,2,0),"")</f>
        <v/>
      </c>
      <c r="D702" s="9" t="str">
        <f>IF(I702&lt;&gt;"",VLOOKUP(I702,'Thời Gian'!A:B,2,0),"")</f>
        <v/>
      </c>
      <c r="E702" s="2"/>
      <c r="F702" s="25"/>
      <c r="G702" s="10" t="str">
        <f t="shared" si="20"/>
        <v/>
      </c>
      <c r="H702" s="2"/>
      <c r="I702" s="2"/>
    </row>
    <row r="703" spans="1:9" x14ac:dyDescent="0.25">
      <c r="A703" s="5" t="str">
        <f t="shared" si="21"/>
        <v/>
      </c>
      <c r="B703" s="2"/>
      <c r="C703" s="9" t="str">
        <f>IF(H703&lt;&gt;"",VLOOKUP(H703,'Thời Gian'!A:B,2,0),"")</f>
        <v/>
      </c>
      <c r="D703" s="9" t="str">
        <f>IF(I703&lt;&gt;"",VLOOKUP(I703,'Thời Gian'!A:B,2,0),"")</f>
        <v/>
      </c>
      <c r="E703" s="2"/>
      <c r="F703" s="25"/>
      <c r="G703" s="10" t="str">
        <f t="shared" si="20"/>
        <v/>
      </c>
      <c r="H703" s="2"/>
      <c r="I703" s="2"/>
    </row>
    <row r="704" spans="1:9" x14ac:dyDescent="0.25">
      <c r="A704" s="5" t="str">
        <f t="shared" si="21"/>
        <v/>
      </c>
      <c r="B704" s="2"/>
      <c r="C704" s="9" t="str">
        <f>IF(H704&lt;&gt;"",VLOOKUP(H704,'Thời Gian'!A:B,2,0),"")</f>
        <v/>
      </c>
      <c r="D704" s="9" t="str">
        <f>IF(I704&lt;&gt;"",VLOOKUP(I704,'Thời Gian'!A:B,2,0),"")</f>
        <v/>
      </c>
      <c r="E704" s="2"/>
      <c r="F704" s="25"/>
      <c r="G704" s="10" t="str">
        <f t="shared" si="20"/>
        <v/>
      </c>
      <c r="H704" s="2"/>
      <c r="I704" s="2"/>
    </row>
    <row r="705" spans="1:9" x14ac:dyDescent="0.25">
      <c r="A705" s="5" t="str">
        <f t="shared" si="21"/>
        <v/>
      </c>
      <c r="B705" s="2"/>
      <c r="C705" s="9" t="str">
        <f>IF(H705&lt;&gt;"",VLOOKUP(H705,'Thời Gian'!A:B,2,0),"")</f>
        <v/>
      </c>
      <c r="D705" s="9" t="str">
        <f>IF(I705&lt;&gt;"",VLOOKUP(I705,'Thời Gian'!A:B,2,0),"")</f>
        <v/>
      </c>
      <c r="E705" s="2"/>
      <c r="F705" s="25"/>
      <c r="G705" s="10" t="str">
        <f t="shared" si="20"/>
        <v/>
      </c>
      <c r="H705" s="2"/>
      <c r="I705" s="2"/>
    </row>
    <row r="706" spans="1:9" x14ac:dyDescent="0.25">
      <c r="A706" s="5" t="str">
        <f t="shared" si="21"/>
        <v/>
      </c>
      <c r="B706" s="2"/>
      <c r="C706" s="9" t="str">
        <f>IF(H706&lt;&gt;"",VLOOKUP(H706,'Thời Gian'!A:B,2,0),"")</f>
        <v/>
      </c>
      <c r="D706" s="9" t="str">
        <f>IF(I706&lt;&gt;"",VLOOKUP(I706,'Thời Gian'!A:B,2,0),"")</f>
        <v/>
      </c>
      <c r="E706" s="2"/>
      <c r="F706" s="25"/>
      <c r="G706" s="10" t="str">
        <f t="shared" si="20"/>
        <v/>
      </c>
      <c r="H706" s="2"/>
      <c r="I706" s="2"/>
    </row>
    <row r="707" spans="1:9" x14ac:dyDescent="0.25">
      <c r="A707" s="5" t="str">
        <f t="shared" si="21"/>
        <v/>
      </c>
      <c r="B707" s="2"/>
      <c r="C707" s="9" t="str">
        <f>IF(H707&lt;&gt;"",VLOOKUP(H707,'Thời Gian'!A:B,2,0),"")</f>
        <v/>
      </c>
      <c r="D707" s="9" t="str">
        <f>IF(I707&lt;&gt;"",VLOOKUP(I707,'Thời Gian'!A:B,2,0),"")</f>
        <v/>
      </c>
      <c r="E707" s="2"/>
      <c r="F707" s="25"/>
      <c r="G707" s="10" t="str">
        <f t="shared" ref="G707:G770" si="22">IF(B707&lt;&gt;"",COUNTIFS(B:B,B707,F:F,TRUE)/COUNTIFS(B:B,B707),"")</f>
        <v/>
      </c>
      <c r="H707" s="2"/>
      <c r="I707" s="2"/>
    </row>
    <row r="708" spans="1:9" x14ac:dyDescent="0.25">
      <c r="A708" s="5" t="str">
        <f t="shared" ref="A708:A771" si="23">IF(B708&lt;&gt;"",IF(B708&lt;&gt;B707,A707+1,A707),"")</f>
        <v/>
      </c>
      <c r="B708" s="2"/>
      <c r="C708" s="9" t="str">
        <f>IF(H708&lt;&gt;"",VLOOKUP(H708,'Thời Gian'!A:B,2,0),"")</f>
        <v/>
      </c>
      <c r="D708" s="9" t="str">
        <f>IF(I708&lt;&gt;"",VLOOKUP(I708,'Thời Gian'!A:B,2,0),"")</f>
        <v/>
      </c>
      <c r="E708" s="2"/>
      <c r="F708" s="25"/>
      <c r="G708" s="10" t="str">
        <f t="shared" si="22"/>
        <v/>
      </c>
      <c r="H708" s="2"/>
      <c r="I708" s="2"/>
    </row>
    <row r="709" spans="1:9" x14ac:dyDescent="0.25">
      <c r="A709" s="5" t="str">
        <f t="shared" si="23"/>
        <v/>
      </c>
      <c r="B709" s="2"/>
      <c r="C709" s="9" t="str">
        <f>IF(H709&lt;&gt;"",VLOOKUP(H709,'Thời Gian'!A:B,2,0),"")</f>
        <v/>
      </c>
      <c r="D709" s="9" t="str">
        <f>IF(I709&lt;&gt;"",VLOOKUP(I709,'Thời Gian'!A:B,2,0),"")</f>
        <v/>
      </c>
      <c r="E709" s="2"/>
      <c r="F709" s="25"/>
      <c r="G709" s="10" t="str">
        <f t="shared" si="22"/>
        <v/>
      </c>
      <c r="H709" s="2"/>
      <c r="I709" s="2"/>
    </row>
    <row r="710" spans="1:9" x14ac:dyDescent="0.25">
      <c r="A710" s="5" t="str">
        <f t="shared" si="23"/>
        <v/>
      </c>
      <c r="B710" s="2"/>
      <c r="C710" s="9" t="str">
        <f>IF(H710&lt;&gt;"",VLOOKUP(H710,'Thời Gian'!A:B,2,0),"")</f>
        <v/>
      </c>
      <c r="D710" s="9" t="str">
        <f>IF(I710&lt;&gt;"",VLOOKUP(I710,'Thời Gian'!A:B,2,0),"")</f>
        <v/>
      </c>
      <c r="E710" s="2"/>
      <c r="F710" s="25"/>
      <c r="G710" s="10" t="str">
        <f t="shared" si="22"/>
        <v/>
      </c>
      <c r="H710" s="2"/>
      <c r="I710" s="2"/>
    </row>
    <row r="711" spans="1:9" x14ac:dyDescent="0.25">
      <c r="A711" s="5" t="str">
        <f t="shared" si="23"/>
        <v/>
      </c>
      <c r="B711" s="2"/>
      <c r="C711" s="9" t="str">
        <f>IF(H711&lt;&gt;"",VLOOKUP(H711,'Thời Gian'!A:B,2,0),"")</f>
        <v/>
      </c>
      <c r="D711" s="9" t="str">
        <f>IF(I711&lt;&gt;"",VLOOKUP(I711,'Thời Gian'!A:B,2,0),"")</f>
        <v/>
      </c>
      <c r="E711" s="2"/>
      <c r="F711" s="25"/>
      <c r="G711" s="10" t="str">
        <f t="shared" si="22"/>
        <v/>
      </c>
      <c r="H711" s="2"/>
      <c r="I711" s="2"/>
    </row>
    <row r="712" spans="1:9" x14ac:dyDescent="0.25">
      <c r="A712" s="5" t="str">
        <f t="shared" si="23"/>
        <v/>
      </c>
      <c r="B712" s="2"/>
      <c r="C712" s="9" t="str">
        <f>IF(H712&lt;&gt;"",VLOOKUP(H712,'Thời Gian'!A:B,2,0),"")</f>
        <v/>
      </c>
      <c r="D712" s="9" t="str">
        <f>IF(I712&lt;&gt;"",VLOOKUP(I712,'Thời Gian'!A:B,2,0),"")</f>
        <v/>
      </c>
      <c r="E712" s="2"/>
      <c r="F712" s="25"/>
      <c r="G712" s="10" t="str">
        <f t="shared" si="22"/>
        <v/>
      </c>
      <c r="H712" s="2"/>
      <c r="I712" s="2"/>
    </row>
    <row r="713" spans="1:9" x14ac:dyDescent="0.25">
      <c r="A713" s="5" t="str">
        <f t="shared" si="23"/>
        <v/>
      </c>
      <c r="B713" s="2"/>
      <c r="C713" s="9" t="str">
        <f>IF(H713&lt;&gt;"",VLOOKUP(H713,'Thời Gian'!A:B,2,0),"")</f>
        <v/>
      </c>
      <c r="D713" s="9" t="str">
        <f>IF(I713&lt;&gt;"",VLOOKUP(I713,'Thời Gian'!A:B,2,0),"")</f>
        <v/>
      </c>
      <c r="E713" s="2"/>
      <c r="F713" s="25"/>
      <c r="G713" s="10" t="str">
        <f t="shared" si="22"/>
        <v/>
      </c>
      <c r="H713" s="2"/>
      <c r="I713" s="2"/>
    </row>
    <row r="714" spans="1:9" x14ac:dyDescent="0.25">
      <c r="A714" s="5" t="str">
        <f t="shared" si="23"/>
        <v/>
      </c>
      <c r="B714" s="2"/>
      <c r="C714" s="9" t="str">
        <f>IF(H714&lt;&gt;"",VLOOKUP(H714,'Thời Gian'!A:B,2,0),"")</f>
        <v/>
      </c>
      <c r="D714" s="9" t="str">
        <f>IF(I714&lt;&gt;"",VLOOKUP(I714,'Thời Gian'!A:B,2,0),"")</f>
        <v/>
      </c>
      <c r="E714" s="2"/>
      <c r="F714" s="25"/>
      <c r="G714" s="10" t="str">
        <f t="shared" si="22"/>
        <v/>
      </c>
      <c r="H714" s="2"/>
      <c r="I714" s="2"/>
    </row>
    <row r="715" spans="1:9" x14ac:dyDescent="0.25">
      <c r="A715" s="5" t="str">
        <f t="shared" si="23"/>
        <v/>
      </c>
      <c r="B715" s="2"/>
      <c r="C715" s="9" t="str">
        <f>IF(H715&lt;&gt;"",VLOOKUP(H715,'Thời Gian'!A:B,2,0),"")</f>
        <v/>
      </c>
      <c r="D715" s="9" t="str">
        <f>IF(I715&lt;&gt;"",VLOOKUP(I715,'Thời Gian'!A:B,2,0),"")</f>
        <v/>
      </c>
      <c r="E715" s="2"/>
      <c r="F715" s="25"/>
      <c r="G715" s="10" t="str">
        <f t="shared" si="22"/>
        <v/>
      </c>
      <c r="H715" s="2"/>
      <c r="I715" s="2"/>
    </row>
    <row r="716" spans="1:9" x14ac:dyDescent="0.25">
      <c r="A716" s="5" t="str">
        <f t="shared" si="23"/>
        <v/>
      </c>
      <c r="B716" s="2"/>
      <c r="C716" s="9" t="str">
        <f>IF(H716&lt;&gt;"",VLOOKUP(H716,'Thời Gian'!A:B,2,0),"")</f>
        <v/>
      </c>
      <c r="D716" s="9" t="str">
        <f>IF(I716&lt;&gt;"",VLOOKUP(I716,'Thời Gian'!A:B,2,0),"")</f>
        <v/>
      </c>
      <c r="E716" s="2"/>
      <c r="F716" s="25"/>
      <c r="G716" s="10" t="str">
        <f t="shared" si="22"/>
        <v/>
      </c>
      <c r="H716" s="2"/>
      <c r="I716" s="2"/>
    </row>
    <row r="717" spans="1:9" x14ac:dyDescent="0.25">
      <c r="A717" s="5" t="str">
        <f t="shared" si="23"/>
        <v/>
      </c>
      <c r="B717" s="2"/>
      <c r="C717" s="9" t="str">
        <f>IF(H717&lt;&gt;"",VLOOKUP(H717,'Thời Gian'!A:B,2,0),"")</f>
        <v/>
      </c>
      <c r="D717" s="9" t="str">
        <f>IF(I717&lt;&gt;"",VLOOKUP(I717,'Thời Gian'!A:B,2,0),"")</f>
        <v/>
      </c>
      <c r="E717" s="2"/>
      <c r="F717" s="25"/>
      <c r="G717" s="10" t="str">
        <f t="shared" si="22"/>
        <v/>
      </c>
      <c r="H717" s="2"/>
      <c r="I717" s="2"/>
    </row>
    <row r="718" spans="1:9" x14ac:dyDescent="0.25">
      <c r="A718" s="5" t="str">
        <f t="shared" si="23"/>
        <v/>
      </c>
      <c r="B718" s="2"/>
      <c r="C718" s="9" t="str">
        <f>IF(H718&lt;&gt;"",VLOOKUP(H718,'Thời Gian'!A:B,2,0),"")</f>
        <v/>
      </c>
      <c r="D718" s="9" t="str">
        <f>IF(I718&lt;&gt;"",VLOOKUP(I718,'Thời Gian'!A:B,2,0),"")</f>
        <v/>
      </c>
      <c r="E718" s="2"/>
      <c r="F718" s="25"/>
      <c r="G718" s="10" t="str">
        <f t="shared" si="22"/>
        <v/>
      </c>
      <c r="H718" s="2"/>
      <c r="I718" s="2"/>
    </row>
    <row r="719" spans="1:9" x14ac:dyDescent="0.25">
      <c r="A719" s="5" t="str">
        <f t="shared" si="23"/>
        <v/>
      </c>
      <c r="B719" s="2"/>
      <c r="C719" s="9" t="str">
        <f>IF(H719&lt;&gt;"",VLOOKUP(H719,'Thời Gian'!A:B,2,0),"")</f>
        <v/>
      </c>
      <c r="D719" s="9" t="str">
        <f>IF(I719&lt;&gt;"",VLOOKUP(I719,'Thời Gian'!A:B,2,0),"")</f>
        <v/>
      </c>
      <c r="E719" s="2"/>
      <c r="F719" s="25"/>
      <c r="G719" s="10" t="str">
        <f t="shared" si="22"/>
        <v/>
      </c>
      <c r="H719" s="2"/>
      <c r="I719" s="2"/>
    </row>
    <row r="720" spans="1:9" x14ac:dyDescent="0.25">
      <c r="A720" s="5" t="str">
        <f t="shared" si="23"/>
        <v/>
      </c>
      <c r="B720" s="2"/>
      <c r="C720" s="9" t="str">
        <f>IF(H720&lt;&gt;"",VLOOKUP(H720,'Thời Gian'!A:B,2,0),"")</f>
        <v/>
      </c>
      <c r="D720" s="9" t="str">
        <f>IF(I720&lt;&gt;"",VLOOKUP(I720,'Thời Gian'!A:B,2,0),"")</f>
        <v/>
      </c>
      <c r="E720" s="2"/>
      <c r="F720" s="25"/>
      <c r="G720" s="10" t="str">
        <f t="shared" si="22"/>
        <v/>
      </c>
      <c r="H720" s="2"/>
      <c r="I720" s="2"/>
    </row>
    <row r="721" spans="1:9" x14ac:dyDescent="0.25">
      <c r="A721" s="5" t="str">
        <f t="shared" si="23"/>
        <v/>
      </c>
      <c r="B721" s="2"/>
      <c r="C721" s="9" t="str">
        <f>IF(H721&lt;&gt;"",VLOOKUP(H721,'Thời Gian'!A:B,2,0),"")</f>
        <v/>
      </c>
      <c r="D721" s="9" t="str">
        <f>IF(I721&lt;&gt;"",VLOOKUP(I721,'Thời Gian'!A:B,2,0),"")</f>
        <v/>
      </c>
      <c r="E721" s="2"/>
      <c r="F721" s="25"/>
      <c r="G721" s="10" t="str">
        <f t="shared" si="22"/>
        <v/>
      </c>
      <c r="H721" s="2"/>
      <c r="I721" s="2"/>
    </row>
    <row r="722" spans="1:9" x14ac:dyDescent="0.25">
      <c r="A722" s="5" t="str">
        <f t="shared" si="23"/>
        <v/>
      </c>
      <c r="B722" s="2"/>
      <c r="C722" s="9" t="str">
        <f>IF(H722&lt;&gt;"",VLOOKUP(H722,'Thời Gian'!A:B,2,0),"")</f>
        <v/>
      </c>
      <c r="D722" s="9" t="str">
        <f>IF(I722&lt;&gt;"",VLOOKUP(I722,'Thời Gian'!A:B,2,0),"")</f>
        <v/>
      </c>
      <c r="E722" s="2"/>
      <c r="F722" s="25"/>
      <c r="G722" s="10" t="str">
        <f t="shared" si="22"/>
        <v/>
      </c>
      <c r="H722" s="2"/>
      <c r="I722" s="2"/>
    </row>
    <row r="723" spans="1:9" x14ac:dyDescent="0.25">
      <c r="A723" s="5" t="str">
        <f t="shared" si="23"/>
        <v/>
      </c>
      <c r="B723" s="2"/>
      <c r="C723" s="9" t="str">
        <f>IF(H723&lt;&gt;"",VLOOKUP(H723,'Thời Gian'!A:B,2,0),"")</f>
        <v/>
      </c>
      <c r="D723" s="9" t="str">
        <f>IF(I723&lt;&gt;"",VLOOKUP(I723,'Thời Gian'!A:B,2,0),"")</f>
        <v/>
      </c>
      <c r="E723" s="2"/>
      <c r="F723" s="25"/>
      <c r="G723" s="10" t="str">
        <f t="shared" si="22"/>
        <v/>
      </c>
      <c r="H723" s="2"/>
      <c r="I723" s="2"/>
    </row>
    <row r="724" spans="1:9" x14ac:dyDescent="0.25">
      <c r="A724" s="5" t="str">
        <f t="shared" si="23"/>
        <v/>
      </c>
      <c r="B724" s="2"/>
      <c r="C724" s="9" t="str">
        <f>IF(H724&lt;&gt;"",VLOOKUP(H724,'Thời Gian'!A:B,2,0),"")</f>
        <v/>
      </c>
      <c r="D724" s="9" t="str">
        <f>IF(I724&lt;&gt;"",VLOOKUP(I724,'Thời Gian'!A:B,2,0),"")</f>
        <v/>
      </c>
      <c r="E724" s="2"/>
      <c r="F724" s="25"/>
      <c r="G724" s="10" t="str">
        <f t="shared" si="22"/>
        <v/>
      </c>
      <c r="H724" s="2"/>
      <c r="I724" s="2"/>
    </row>
    <row r="725" spans="1:9" x14ac:dyDescent="0.25">
      <c r="A725" s="5" t="str">
        <f t="shared" si="23"/>
        <v/>
      </c>
      <c r="B725" s="2"/>
      <c r="C725" s="9" t="str">
        <f>IF(H725&lt;&gt;"",VLOOKUP(H725,'Thời Gian'!A:B,2,0),"")</f>
        <v/>
      </c>
      <c r="D725" s="9" t="str">
        <f>IF(I725&lt;&gt;"",VLOOKUP(I725,'Thời Gian'!A:B,2,0),"")</f>
        <v/>
      </c>
      <c r="E725" s="2"/>
      <c r="F725" s="25"/>
      <c r="G725" s="10" t="str">
        <f t="shared" si="22"/>
        <v/>
      </c>
      <c r="H725" s="2"/>
      <c r="I725" s="2"/>
    </row>
    <row r="726" spans="1:9" x14ac:dyDescent="0.25">
      <c r="A726" s="5" t="str">
        <f t="shared" si="23"/>
        <v/>
      </c>
      <c r="B726" s="2"/>
      <c r="C726" s="9" t="str">
        <f>IF(H726&lt;&gt;"",VLOOKUP(H726,'Thời Gian'!A:B,2,0),"")</f>
        <v/>
      </c>
      <c r="D726" s="9" t="str">
        <f>IF(I726&lt;&gt;"",VLOOKUP(I726,'Thời Gian'!A:B,2,0),"")</f>
        <v/>
      </c>
      <c r="E726" s="2"/>
      <c r="F726" s="25"/>
      <c r="G726" s="10" t="str">
        <f t="shared" si="22"/>
        <v/>
      </c>
      <c r="H726" s="2"/>
      <c r="I726" s="2"/>
    </row>
    <row r="727" spans="1:9" x14ac:dyDescent="0.25">
      <c r="A727" s="5" t="str">
        <f t="shared" si="23"/>
        <v/>
      </c>
      <c r="B727" s="2"/>
      <c r="C727" s="9" t="str">
        <f>IF(H727&lt;&gt;"",VLOOKUP(H727,'Thời Gian'!A:B,2,0),"")</f>
        <v/>
      </c>
      <c r="D727" s="9" t="str">
        <f>IF(I727&lt;&gt;"",VLOOKUP(I727,'Thời Gian'!A:B,2,0),"")</f>
        <v/>
      </c>
      <c r="E727" s="2"/>
      <c r="F727" s="25"/>
      <c r="G727" s="10" t="str">
        <f t="shared" si="22"/>
        <v/>
      </c>
      <c r="H727" s="2"/>
      <c r="I727" s="2"/>
    </row>
    <row r="728" spans="1:9" x14ac:dyDescent="0.25">
      <c r="A728" s="5" t="str">
        <f t="shared" si="23"/>
        <v/>
      </c>
      <c r="B728" s="2"/>
      <c r="C728" s="9" t="str">
        <f>IF(H728&lt;&gt;"",VLOOKUP(H728,'Thời Gian'!A:B,2,0),"")</f>
        <v/>
      </c>
      <c r="D728" s="9" t="str">
        <f>IF(I728&lt;&gt;"",VLOOKUP(I728,'Thời Gian'!A:B,2,0),"")</f>
        <v/>
      </c>
      <c r="E728" s="2"/>
      <c r="F728" s="25"/>
      <c r="G728" s="10" t="str">
        <f t="shared" si="22"/>
        <v/>
      </c>
      <c r="H728" s="2"/>
      <c r="I728" s="2"/>
    </row>
    <row r="729" spans="1:9" x14ac:dyDescent="0.25">
      <c r="A729" s="5" t="str">
        <f t="shared" si="23"/>
        <v/>
      </c>
      <c r="B729" s="2"/>
      <c r="C729" s="9" t="str">
        <f>IF(H729&lt;&gt;"",VLOOKUP(H729,'Thời Gian'!A:B,2,0),"")</f>
        <v/>
      </c>
      <c r="D729" s="9" t="str">
        <f>IF(I729&lt;&gt;"",VLOOKUP(I729,'Thời Gian'!A:B,2,0),"")</f>
        <v/>
      </c>
      <c r="E729" s="2"/>
      <c r="F729" s="25"/>
      <c r="G729" s="10" t="str">
        <f t="shared" si="22"/>
        <v/>
      </c>
      <c r="H729" s="2"/>
      <c r="I729" s="2"/>
    </row>
    <row r="730" spans="1:9" x14ac:dyDescent="0.25">
      <c r="A730" s="5" t="str">
        <f t="shared" si="23"/>
        <v/>
      </c>
      <c r="B730" s="2"/>
      <c r="C730" s="9" t="str">
        <f>IF(H730&lt;&gt;"",VLOOKUP(H730,'Thời Gian'!A:B,2,0),"")</f>
        <v/>
      </c>
      <c r="D730" s="9" t="str">
        <f>IF(I730&lt;&gt;"",VLOOKUP(I730,'Thời Gian'!A:B,2,0),"")</f>
        <v/>
      </c>
      <c r="E730" s="2"/>
      <c r="F730" s="25"/>
      <c r="G730" s="10" t="str">
        <f t="shared" si="22"/>
        <v/>
      </c>
      <c r="H730" s="2"/>
      <c r="I730" s="2"/>
    </row>
    <row r="731" spans="1:9" x14ac:dyDescent="0.25">
      <c r="A731" s="5" t="str">
        <f t="shared" si="23"/>
        <v/>
      </c>
      <c r="B731" s="2"/>
      <c r="C731" s="9" t="str">
        <f>IF(H731&lt;&gt;"",VLOOKUP(H731,'Thời Gian'!A:B,2,0),"")</f>
        <v/>
      </c>
      <c r="D731" s="9" t="str">
        <f>IF(I731&lt;&gt;"",VLOOKUP(I731,'Thời Gian'!A:B,2,0),"")</f>
        <v/>
      </c>
      <c r="E731" s="2"/>
      <c r="F731" s="25"/>
      <c r="G731" s="10" t="str">
        <f t="shared" si="22"/>
        <v/>
      </c>
      <c r="H731" s="2"/>
      <c r="I731" s="2"/>
    </row>
    <row r="732" spans="1:9" x14ac:dyDescent="0.25">
      <c r="A732" s="5" t="str">
        <f t="shared" si="23"/>
        <v/>
      </c>
      <c r="B732" s="2"/>
      <c r="C732" s="9" t="str">
        <f>IF(H732&lt;&gt;"",VLOOKUP(H732,'Thời Gian'!A:B,2,0),"")</f>
        <v/>
      </c>
      <c r="D732" s="9" t="str">
        <f>IF(I732&lt;&gt;"",VLOOKUP(I732,'Thời Gian'!A:B,2,0),"")</f>
        <v/>
      </c>
      <c r="E732" s="2"/>
      <c r="F732" s="25"/>
      <c r="G732" s="10" t="str">
        <f t="shared" si="22"/>
        <v/>
      </c>
      <c r="H732" s="2"/>
      <c r="I732" s="2"/>
    </row>
    <row r="733" spans="1:9" x14ac:dyDescent="0.25">
      <c r="A733" s="5" t="str">
        <f t="shared" si="23"/>
        <v/>
      </c>
      <c r="B733" s="2"/>
      <c r="C733" s="9" t="str">
        <f>IF(H733&lt;&gt;"",VLOOKUP(H733,'Thời Gian'!A:B,2,0),"")</f>
        <v/>
      </c>
      <c r="D733" s="9" t="str">
        <f>IF(I733&lt;&gt;"",VLOOKUP(I733,'Thời Gian'!A:B,2,0),"")</f>
        <v/>
      </c>
      <c r="E733" s="2"/>
      <c r="F733" s="25"/>
      <c r="G733" s="10" t="str">
        <f t="shared" si="22"/>
        <v/>
      </c>
      <c r="H733" s="2"/>
      <c r="I733" s="2"/>
    </row>
    <row r="734" spans="1:9" x14ac:dyDescent="0.25">
      <c r="A734" s="5" t="str">
        <f t="shared" si="23"/>
        <v/>
      </c>
      <c r="B734" s="2"/>
      <c r="C734" s="9" t="str">
        <f>IF(H734&lt;&gt;"",VLOOKUP(H734,'Thời Gian'!A:B,2,0),"")</f>
        <v/>
      </c>
      <c r="D734" s="9" t="str">
        <f>IF(I734&lt;&gt;"",VLOOKUP(I734,'Thời Gian'!A:B,2,0),"")</f>
        <v/>
      </c>
      <c r="E734" s="2"/>
      <c r="F734" s="25"/>
      <c r="G734" s="10" t="str">
        <f t="shared" si="22"/>
        <v/>
      </c>
      <c r="H734" s="2"/>
      <c r="I734" s="2"/>
    </row>
    <row r="735" spans="1:9" x14ac:dyDescent="0.25">
      <c r="A735" s="5" t="str">
        <f t="shared" si="23"/>
        <v/>
      </c>
      <c r="B735" s="2"/>
      <c r="C735" s="9" t="str">
        <f>IF(H735&lt;&gt;"",VLOOKUP(H735,'Thời Gian'!A:B,2,0),"")</f>
        <v/>
      </c>
      <c r="D735" s="9" t="str">
        <f>IF(I735&lt;&gt;"",VLOOKUP(I735,'Thời Gian'!A:B,2,0),"")</f>
        <v/>
      </c>
      <c r="E735" s="2"/>
      <c r="F735" s="25"/>
      <c r="G735" s="10" t="str">
        <f t="shared" si="22"/>
        <v/>
      </c>
      <c r="H735" s="2"/>
      <c r="I735" s="2"/>
    </row>
    <row r="736" spans="1:9" x14ac:dyDescent="0.25">
      <c r="A736" s="5" t="str">
        <f t="shared" si="23"/>
        <v/>
      </c>
      <c r="B736" s="2"/>
      <c r="C736" s="9" t="str">
        <f>IF(H736&lt;&gt;"",VLOOKUP(H736,'Thời Gian'!A:B,2,0),"")</f>
        <v/>
      </c>
      <c r="D736" s="9" t="str">
        <f>IF(I736&lt;&gt;"",VLOOKUP(I736,'Thời Gian'!A:B,2,0),"")</f>
        <v/>
      </c>
      <c r="E736" s="2"/>
      <c r="F736" s="25"/>
      <c r="G736" s="10" t="str">
        <f t="shared" si="22"/>
        <v/>
      </c>
      <c r="H736" s="2"/>
      <c r="I736" s="2"/>
    </row>
    <row r="737" spans="1:9" x14ac:dyDescent="0.25">
      <c r="A737" s="5" t="str">
        <f t="shared" si="23"/>
        <v/>
      </c>
      <c r="B737" s="2"/>
      <c r="C737" s="9" t="str">
        <f>IF(H737&lt;&gt;"",VLOOKUP(H737,'Thời Gian'!A:B,2,0),"")</f>
        <v/>
      </c>
      <c r="D737" s="9" t="str">
        <f>IF(I737&lt;&gt;"",VLOOKUP(I737,'Thời Gian'!A:B,2,0),"")</f>
        <v/>
      </c>
      <c r="E737" s="2"/>
      <c r="F737" s="25"/>
      <c r="G737" s="10" t="str">
        <f t="shared" si="22"/>
        <v/>
      </c>
      <c r="H737" s="2"/>
      <c r="I737" s="2"/>
    </row>
    <row r="738" spans="1:9" x14ac:dyDescent="0.25">
      <c r="A738" s="5" t="str">
        <f t="shared" si="23"/>
        <v/>
      </c>
      <c r="B738" s="2"/>
      <c r="C738" s="9" t="str">
        <f>IF(H738&lt;&gt;"",VLOOKUP(H738,'Thời Gian'!A:B,2,0),"")</f>
        <v/>
      </c>
      <c r="D738" s="9" t="str">
        <f>IF(I738&lt;&gt;"",VLOOKUP(I738,'Thời Gian'!A:B,2,0),"")</f>
        <v/>
      </c>
      <c r="E738" s="2"/>
      <c r="F738" s="25"/>
      <c r="G738" s="10" t="str">
        <f t="shared" si="22"/>
        <v/>
      </c>
      <c r="H738" s="2"/>
      <c r="I738" s="2"/>
    </row>
    <row r="739" spans="1:9" x14ac:dyDescent="0.25">
      <c r="A739" s="5" t="str">
        <f t="shared" si="23"/>
        <v/>
      </c>
      <c r="B739" s="2"/>
      <c r="C739" s="9" t="str">
        <f>IF(H739&lt;&gt;"",VLOOKUP(H739,'Thời Gian'!A:B,2,0),"")</f>
        <v/>
      </c>
      <c r="D739" s="9" t="str">
        <f>IF(I739&lt;&gt;"",VLOOKUP(I739,'Thời Gian'!A:B,2,0),"")</f>
        <v/>
      </c>
      <c r="E739" s="2"/>
      <c r="F739" s="25"/>
      <c r="G739" s="10" t="str">
        <f t="shared" si="22"/>
        <v/>
      </c>
      <c r="H739" s="2"/>
      <c r="I739" s="2"/>
    </row>
    <row r="740" spans="1:9" x14ac:dyDescent="0.25">
      <c r="A740" s="5" t="str">
        <f t="shared" si="23"/>
        <v/>
      </c>
      <c r="B740" s="2"/>
      <c r="C740" s="9" t="str">
        <f>IF(H740&lt;&gt;"",VLOOKUP(H740,'Thời Gian'!A:B,2,0),"")</f>
        <v/>
      </c>
      <c r="D740" s="9" t="str">
        <f>IF(I740&lt;&gt;"",VLOOKUP(I740,'Thời Gian'!A:B,2,0),"")</f>
        <v/>
      </c>
      <c r="E740" s="2"/>
      <c r="F740" s="25"/>
      <c r="G740" s="10" t="str">
        <f t="shared" si="22"/>
        <v/>
      </c>
      <c r="H740" s="2"/>
      <c r="I740" s="2"/>
    </row>
    <row r="741" spans="1:9" x14ac:dyDescent="0.25">
      <c r="A741" s="5" t="str">
        <f t="shared" si="23"/>
        <v/>
      </c>
      <c r="B741" s="2"/>
      <c r="C741" s="9" t="str">
        <f>IF(H741&lt;&gt;"",VLOOKUP(H741,'Thời Gian'!A:B,2,0),"")</f>
        <v/>
      </c>
      <c r="D741" s="9" t="str">
        <f>IF(I741&lt;&gt;"",VLOOKUP(I741,'Thời Gian'!A:B,2,0),"")</f>
        <v/>
      </c>
      <c r="E741" s="2"/>
      <c r="F741" s="25"/>
      <c r="G741" s="10" t="str">
        <f t="shared" si="22"/>
        <v/>
      </c>
      <c r="H741" s="2"/>
      <c r="I741" s="2"/>
    </row>
    <row r="742" spans="1:9" x14ac:dyDescent="0.25">
      <c r="A742" s="5" t="str">
        <f t="shared" si="23"/>
        <v/>
      </c>
      <c r="B742" s="2"/>
      <c r="C742" s="9" t="str">
        <f>IF(H742&lt;&gt;"",VLOOKUP(H742,'Thời Gian'!A:B,2,0),"")</f>
        <v/>
      </c>
      <c r="D742" s="9" t="str">
        <f>IF(I742&lt;&gt;"",VLOOKUP(I742,'Thời Gian'!A:B,2,0),"")</f>
        <v/>
      </c>
      <c r="E742" s="2"/>
      <c r="F742" s="25"/>
      <c r="G742" s="10" t="str">
        <f t="shared" si="22"/>
        <v/>
      </c>
      <c r="H742" s="2"/>
      <c r="I742" s="2"/>
    </row>
    <row r="743" spans="1:9" x14ac:dyDescent="0.25">
      <c r="A743" s="5" t="str">
        <f t="shared" si="23"/>
        <v/>
      </c>
      <c r="B743" s="2"/>
      <c r="C743" s="9" t="str">
        <f>IF(H743&lt;&gt;"",VLOOKUP(H743,'Thời Gian'!A:B,2,0),"")</f>
        <v/>
      </c>
      <c r="D743" s="9" t="str">
        <f>IF(I743&lt;&gt;"",VLOOKUP(I743,'Thời Gian'!A:B,2,0),"")</f>
        <v/>
      </c>
      <c r="E743" s="2"/>
      <c r="F743" s="25"/>
      <c r="G743" s="10" t="str">
        <f t="shared" si="22"/>
        <v/>
      </c>
      <c r="H743" s="2"/>
      <c r="I743" s="2"/>
    </row>
    <row r="744" spans="1:9" x14ac:dyDescent="0.25">
      <c r="A744" s="5" t="str">
        <f t="shared" si="23"/>
        <v/>
      </c>
      <c r="B744" s="2"/>
      <c r="C744" s="9" t="str">
        <f>IF(H744&lt;&gt;"",VLOOKUP(H744,'Thời Gian'!A:B,2,0),"")</f>
        <v/>
      </c>
      <c r="D744" s="9" t="str">
        <f>IF(I744&lt;&gt;"",VLOOKUP(I744,'Thời Gian'!A:B,2,0),"")</f>
        <v/>
      </c>
      <c r="E744" s="2"/>
      <c r="F744" s="25"/>
      <c r="G744" s="10" t="str">
        <f t="shared" si="22"/>
        <v/>
      </c>
      <c r="H744" s="2"/>
      <c r="I744" s="2"/>
    </row>
    <row r="745" spans="1:9" x14ac:dyDescent="0.25">
      <c r="A745" s="5" t="str">
        <f t="shared" si="23"/>
        <v/>
      </c>
      <c r="B745" s="2"/>
      <c r="C745" s="9" t="str">
        <f>IF(H745&lt;&gt;"",VLOOKUP(H745,'Thời Gian'!A:B,2,0),"")</f>
        <v/>
      </c>
      <c r="D745" s="9" t="str">
        <f>IF(I745&lt;&gt;"",VLOOKUP(I745,'Thời Gian'!A:B,2,0),"")</f>
        <v/>
      </c>
      <c r="E745" s="2"/>
      <c r="F745" s="25"/>
      <c r="G745" s="10" t="str">
        <f t="shared" si="22"/>
        <v/>
      </c>
      <c r="H745" s="2"/>
      <c r="I745" s="2"/>
    </row>
    <row r="746" spans="1:9" x14ac:dyDescent="0.25">
      <c r="A746" s="5" t="str">
        <f t="shared" si="23"/>
        <v/>
      </c>
      <c r="B746" s="2"/>
      <c r="C746" s="9" t="str">
        <f>IF(H746&lt;&gt;"",VLOOKUP(H746,'Thời Gian'!A:B,2,0),"")</f>
        <v/>
      </c>
      <c r="D746" s="9" t="str">
        <f>IF(I746&lt;&gt;"",VLOOKUP(I746,'Thời Gian'!A:B,2,0),"")</f>
        <v/>
      </c>
      <c r="E746" s="2"/>
      <c r="F746" s="25"/>
      <c r="G746" s="10" t="str">
        <f t="shared" si="22"/>
        <v/>
      </c>
      <c r="H746" s="2"/>
      <c r="I746" s="2"/>
    </row>
    <row r="747" spans="1:9" x14ac:dyDescent="0.25">
      <c r="A747" s="5" t="str">
        <f t="shared" si="23"/>
        <v/>
      </c>
      <c r="B747" s="2"/>
      <c r="C747" s="9" t="str">
        <f>IF(H747&lt;&gt;"",VLOOKUP(H747,'Thời Gian'!A:B,2,0),"")</f>
        <v/>
      </c>
      <c r="D747" s="9" t="str">
        <f>IF(I747&lt;&gt;"",VLOOKUP(I747,'Thời Gian'!A:B,2,0),"")</f>
        <v/>
      </c>
      <c r="E747" s="2"/>
      <c r="F747" s="25"/>
      <c r="G747" s="10" t="str">
        <f t="shared" si="22"/>
        <v/>
      </c>
      <c r="H747" s="2"/>
      <c r="I747" s="2"/>
    </row>
    <row r="748" spans="1:9" x14ac:dyDescent="0.25">
      <c r="A748" s="5" t="str">
        <f t="shared" si="23"/>
        <v/>
      </c>
      <c r="B748" s="2"/>
      <c r="C748" s="9" t="str">
        <f>IF(H748&lt;&gt;"",VLOOKUP(H748,'Thời Gian'!A:B,2,0),"")</f>
        <v/>
      </c>
      <c r="D748" s="9" t="str">
        <f>IF(I748&lt;&gt;"",VLOOKUP(I748,'Thời Gian'!A:B,2,0),"")</f>
        <v/>
      </c>
      <c r="E748" s="2"/>
      <c r="F748" s="25"/>
      <c r="G748" s="10" t="str">
        <f t="shared" si="22"/>
        <v/>
      </c>
      <c r="H748" s="2"/>
      <c r="I748" s="2"/>
    </row>
    <row r="749" spans="1:9" x14ac:dyDescent="0.25">
      <c r="A749" s="5" t="str">
        <f t="shared" si="23"/>
        <v/>
      </c>
      <c r="B749" s="2"/>
      <c r="C749" s="9" t="str">
        <f>IF(H749&lt;&gt;"",VLOOKUP(H749,'Thời Gian'!A:B,2,0),"")</f>
        <v/>
      </c>
      <c r="D749" s="9" t="str">
        <f>IF(I749&lt;&gt;"",VLOOKUP(I749,'Thời Gian'!A:B,2,0),"")</f>
        <v/>
      </c>
      <c r="E749" s="2"/>
      <c r="F749" s="25"/>
      <c r="G749" s="10" t="str">
        <f t="shared" si="22"/>
        <v/>
      </c>
      <c r="H749" s="2"/>
      <c r="I749" s="2"/>
    </row>
    <row r="750" spans="1:9" x14ac:dyDescent="0.25">
      <c r="A750" s="5" t="str">
        <f t="shared" si="23"/>
        <v/>
      </c>
      <c r="B750" s="2"/>
      <c r="C750" s="9" t="str">
        <f>IF(H750&lt;&gt;"",VLOOKUP(H750,'Thời Gian'!A:B,2,0),"")</f>
        <v/>
      </c>
      <c r="D750" s="9" t="str">
        <f>IF(I750&lt;&gt;"",VLOOKUP(I750,'Thời Gian'!A:B,2,0),"")</f>
        <v/>
      </c>
      <c r="E750" s="2"/>
      <c r="F750" s="25"/>
      <c r="G750" s="10" t="str">
        <f t="shared" si="22"/>
        <v/>
      </c>
      <c r="H750" s="2"/>
      <c r="I750" s="2"/>
    </row>
    <row r="751" spans="1:9" x14ac:dyDescent="0.25">
      <c r="A751" s="5" t="str">
        <f t="shared" si="23"/>
        <v/>
      </c>
      <c r="B751" s="2"/>
      <c r="C751" s="9" t="str">
        <f>IF(H751&lt;&gt;"",VLOOKUP(H751,'Thời Gian'!A:B,2,0),"")</f>
        <v/>
      </c>
      <c r="D751" s="9" t="str">
        <f>IF(I751&lt;&gt;"",VLOOKUP(I751,'Thời Gian'!A:B,2,0),"")</f>
        <v/>
      </c>
      <c r="E751" s="2"/>
      <c r="F751" s="25"/>
      <c r="G751" s="10" t="str">
        <f t="shared" si="22"/>
        <v/>
      </c>
      <c r="H751" s="2"/>
      <c r="I751" s="2"/>
    </row>
    <row r="752" spans="1:9" x14ac:dyDescent="0.25">
      <c r="A752" s="5" t="str">
        <f t="shared" si="23"/>
        <v/>
      </c>
      <c r="B752" s="2"/>
      <c r="C752" s="9" t="str">
        <f>IF(H752&lt;&gt;"",VLOOKUP(H752,'Thời Gian'!A:B,2,0),"")</f>
        <v/>
      </c>
      <c r="D752" s="9" t="str">
        <f>IF(I752&lt;&gt;"",VLOOKUP(I752,'Thời Gian'!A:B,2,0),"")</f>
        <v/>
      </c>
      <c r="E752" s="2"/>
      <c r="F752" s="25"/>
      <c r="G752" s="10" t="str">
        <f t="shared" si="22"/>
        <v/>
      </c>
      <c r="H752" s="2"/>
      <c r="I752" s="2"/>
    </row>
    <row r="753" spans="1:9" x14ac:dyDescent="0.25">
      <c r="A753" s="5" t="str">
        <f t="shared" si="23"/>
        <v/>
      </c>
      <c r="B753" s="2"/>
      <c r="C753" s="9" t="str">
        <f>IF(H753&lt;&gt;"",VLOOKUP(H753,'Thời Gian'!A:B,2,0),"")</f>
        <v/>
      </c>
      <c r="D753" s="9" t="str">
        <f>IF(I753&lt;&gt;"",VLOOKUP(I753,'Thời Gian'!A:B,2,0),"")</f>
        <v/>
      </c>
      <c r="E753" s="2"/>
      <c r="F753" s="25"/>
      <c r="G753" s="10" t="str">
        <f t="shared" si="22"/>
        <v/>
      </c>
      <c r="H753" s="2"/>
      <c r="I753" s="2"/>
    </row>
    <row r="754" spans="1:9" x14ac:dyDescent="0.25">
      <c r="A754" s="5" t="str">
        <f t="shared" si="23"/>
        <v/>
      </c>
      <c r="B754" s="2"/>
      <c r="C754" s="9" t="str">
        <f>IF(H754&lt;&gt;"",VLOOKUP(H754,'Thời Gian'!A:B,2,0),"")</f>
        <v/>
      </c>
      <c r="D754" s="9" t="str">
        <f>IF(I754&lt;&gt;"",VLOOKUP(I754,'Thời Gian'!A:B,2,0),"")</f>
        <v/>
      </c>
      <c r="E754" s="2"/>
      <c r="F754" s="25"/>
      <c r="G754" s="10" t="str">
        <f t="shared" si="22"/>
        <v/>
      </c>
      <c r="H754" s="2"/>
      <c r="I754" s="2"/>
    </row>
    <row r="755" spans="1:9" x14ac:dyDescent="0.25">
      <c r="A755" s="5" t="str">
        <f t="shared" si="23"/>
        <v/>
      </c>
      <c r="B755" s="2"/>
      <c r="C755" s="9" t="str">
        <f>IF(H755&lt;&gt;"",VLOOKUP(H755,'Thời Gian'!A:B,2,0),"")</f>
        <v/>
      </c>
      <c r="D755" s="9" t="str">
        <f>IF(I755&lt;&gt;"",VLOOKUP(I755,'Thời Gian'!A:B,2,0),"")</f>
        <v/>
      </c>
      <c r="E755" s="2"/>
      <c r="F755" s="25"/>
      <c r="G755" s="10" t="str">
        <f t="shared" si="22"/>
        <v/>
      </c>
      <c r="H755" s="2"/>
      <c r="I755" s="2"/>
    </row>
    <row r="756" spans="1:9" x14ac:dyDescent="0.25">
      <c r="A756" s="5" t="str">
        <f t="shared" si="23"/>
        <v/>
      </c>
      <c r="B756" s="2"/>
      <c r="C756" s="9" t="str">
        <f>IF(H756&lt;&gt;"",VLOOKUP(H756,'Thời Gian'!A:B,2,0),"")</f>
        <v/>
      </c>
      <c r="D756" s="9" t="str">
        <f>IF(I756&lt;&gt;"",VLOOKUP(I756,'Thời Gian'!A:B,2,0),"")</f>
        <v/>
      </c>
      <c r="E756" s="2"/>
      <c r="F756" s="25"/>
      <c r="G756" s="10" t="str">
        <f t="shared" si="22"/>
        <v/>
      </c>
      <c r="H756" s="2"/>
      <c r="I756" s="2"/>
    </row>
    <row r="757" spans="1:9" x14ac:dyDescent="0.25">
      <c r="A757" s="5" t="str">
        <f t="shared" si="23"/>
        <v/>
      </c>
      <c r="B757" s="2"/>
      <c r="C757" s="9" t="str">
        <f>IF(H757&lt;&gt;"",VLOOKUP(H757,'Thời Gian'!A:B,2,0),"")</f>
        <v/>
      </c>
      <c r="D757" s="9" t="str">
        <f>IF(I757&lt;&gt;"",VLOOKUP(I757,'Thời Gian'!A:B,2,0),"")</f>
        <v/>
      </c>
      <c r="E757" s="2"/>
      <c r="F757" s="25"/>
      <c r="G757" s="10" t="str">
        <f t="shared" si="22"/>
        <v/>
      </c>
      <c r="H757" s="2"/>
      <c r="I757" s="2"/>
    </row>
    <row r="758" spans="1:9" x14ac:dyDescent="0.25">
      <c r="A758" s="5" t="str">
        <f t="shared" si="23"/>
        <v/>
      </c>
      <c r="B758" s="2"/>
      <c r="C758" s="9" t="str">
        <f>IF(H758&lt;&gt;"",VLOOKUP(H758,'Thời Gian'!A:B,2,0),"")</f>
        <v/>
      </c>
      <c r="D758" s="9" t="str">
        <f>IF(I758&lt;&gt;"",VLOOKUP(I758,'Thời Gian'!A:B,2,0),"")</f>
        <v/>
      </c>
      <c r="E758" s="2"/>
      <c r="F758" s="25"/>
      <c r="G758" s="10" t="str">
        <f t="shared" si="22"/>
        <v/>
      </c>
      <c r="H758" s="2"/>
      <c r="I758" s="2"/>
    </row>
    <row r="759" spans="1:9" x14ac:dyDescent="0.25">
      <c r="A759" s="5" t="str">
        <f t="shared" si="23"/>
        <v/>
      </c>
      <c r="B759" s="2"/>
      <c r="C759" s="9" t="str">
        <f>IF(H759&lt;&gt;"",VLOOKUP(H759,'Thời Gian'!A:B,2,0),"")</f>
        <v/>
      </c>
      <c r="D759" s="9" t="str">
        <f>IF(I759&lt;&gt;"",VLOOKUP(I759,'Thời Gian'!A:B,2,0),"")</f>
        <v/>
      </c>
      <c r="E759" s="2"/>
      <c r="F759" s="25"/>
      <c r="G759" s="10" t="str">
        <f t="shared" si="22"/>
        <v/>
      </c>
      <c r="H759" s="2"/>
      <c r="I759" s="2"/>
    </row>
    <row r="760" spans="1:9" x14ac:dyDescent="0.25">
      <c r="A760" s="5" t="str">
        <f t="shared" si="23"/>
        <v/>
      </c>
      <c r="B760" s="2"/>
      <c r="C760" s="9" t="str">
        <f>IF(H760&lt;&gt;"",VLOOKUP(H760,'Thời Gian'!A:B,2,0),"")</f>
        <v/>
      </c>
      <c r="D760" s="9" t="str">
        <f>IF(I760&lt;&gt;"",VLOOKUP(I760,'Thời Gian'!A:B,2,0),"")</f>
        <v/>
      </c>
      <c r="E760" s="2"/>
      <c r="F760" s="25"/>
      <c r="G760" s="10" t="str">
        <f t="shared" si="22"/>
        <v/>
      </c>
      <c r="H760" s="2"/>
      <c r="I760" s="2"/>
    </row>
    <row r="761" spans="1:9" x14ac:dyDescent="0.25">
      <c r="A761" s="5" t="str">
        <f t="shared" si="23"/>
        <v/>
      </c>
      <c r="B761" s="2"/>
      <c r="C761" s="9" t="str">
        <f>IF(H761&lt;&gt;"",VLOOKUP(H761,'Thời Gian'!A:B,2,0),"")</f>
        <v/>
      </c>
      <c r="D761" s="9" t="str">
        <f>IF(I761&lt;&gt;"",VLOOKUP(I761,'Thời Gian'!A:B,2,0),"")</f>
        <v/>
      </c>
      <c r="E761" s="2"/>
      <c r="F761" s="25"/>
      <c r="G761" s="10" t="str">
        <f t="shared" si="22"/>
        <v/>
      </c>
      <c r="H761" s="2"/>
      <c r="I761" s="2"/>
    </row>
    <row r="762" spans="1:9" x14ac:dyDescent="0.25">
      <c r="A762" s="5" t="str">
        <f t="shared" si="23"/>
        <v/>
      </c>
      <c r="B762" s="2"/>
      <c r="C762" s="9" t="str">
        <f>IF(H762&lt;&gt;"",VLOOKUP(H762,'Thời Gian'!A:B,2,0),"")</f>
        <v/>
      </c>
      <c r="D762" s="9" t="str">
        <f>IF(I762&lt;&gt;"",VLOOKUP(I762,'Thời Gian'!A:B,2,0),"")</f>
        <v/>
      </c>
      <c r="E762" s="2"/>
      <c r="F762" s="25"/>
      <c r="G762" s="10" t="str">
        <f t="shared" si="22"/>
        <v/>
      </c>
      <c r="H762" s="2"/>
      <c r="I762" s="2"/>
    </row>
    <row r="763" spans="1:9" x14ac:dyDescent="0.25">
      <c r="A763" s="5" t="str">
        <f t="shared" si="23"/>
        <v/>
      </c>
      <c r="B763" s="2"/>
      <c r="C763" s="9" t="str">
        <f>IF(H763&lt;&gt;"",VLOOKUP(H763,'Thời Gian'!A:B,2,0),"")</f>
        <v/>
      </c>
      <c r="D763" s="9" t="str">
        <f>IF(I763&lt;&gt;"",VLOOKUP(I763,'Thời Gian'!A:B,2,0),"")</f>
        <v/>
      </c>
      <c r="E763" s="2"/>
      <c r="F763" s="25"/>
      <c r="G763" s="10" t="str">
        <f t="shared" si="22"/>
        <v/>
      </c>
      <c r="H763" s="2"/>
      <c r="I763" s="2"/>
    </row>
    <row r="764" spans="1:9" x14ac:dyDescent="0.25">
      <c r="A764" s="5" t="str">
        <f t="shared" si="23"/>
        <v/>
      </c>
      <c r="B764" s="2"/>
      <c r="C764" s="9" t="str">
        <f>IF(H764&lt;&gt;"",VLOOKUP(H764,'Thời Gian'!A:B,2,0),"")</f>
        <v/>
      </c>
      <c r="D764" s="9" t="str">
        <f>IF(I764&lt;&gt;"",VLOOKUP(I764,'Thời Gian'!A:B,2,0),"")</f>
        <v/>
      </c>
      <c r="E764" s="2"/>
      <c r="F764" s="25"/>
      <c r="G764" s="10" t="str">
        <f t="shared" si="22"/>
        <v/>
      </c>
      <c r="H764" s="2"/>
      <c r="I764" s="2"/>
    </row>
    <row r="765" spans="1:9" x14ac:dyDescent="0.25">
      <c r="A765" s="5" t="str">
        <f t="shared" si="23"/>
        <v/>
      </c>
      <c r="B765" s="2"/>
      <c r="C765" s="9" t="str">
        <f>IF(H765&lt;&gt;"",VLOOKUP(H765,'Thời Gian'!A:B,2,0),"")</f>
        <v/>
      </c>
      <c r="D765" s="9" t="str">
        <f>IF(I765&lt;&gt;"",VLOOKUP(I765,'Thời Gian'!A:B,2,0),"")</f>
        <v/>
      </c>
      <c r="E765" s="2"/>
      <c r="F765" s="25"/>
      <c r="G765" s="10" t="str">
        <f t="shared" si="22"/>
        <v/>
      </c>
      <c r="H765" s="2"/>
      <c r="I765" s="2"/>
    </row>
    <row r="766" spans="1:9" x14ac:dyDescent="0.25">
      <c r="A766" s="5" t="str">
        <f t="shared" si="23"/>
        <v/>
      </c>
      <c r="B766" s="2"/>
      <c r="C766" s="9" t="str">
        <f>IF(H766&lt;&gt;"",VLOOKUP(H766,'Thời Gian'!A:B,2,0),"")</f>
        <v/>
      </c>
      <c r="D766" s="9" t="str">
        <f>IF(I766&lt;&gt;"",VLOOKUP(I766,'Thời Gian'!A:B,2,0),"")</f>
        <v/>
      </c>
      <c r="E766" s="2"/>
      <c r="F766" s="25"/>
      <c r="G766" s="10" t="str">
        <f t="shared" si="22"/>
        <v/>
      </c>
      <c r="H766" s="2"/>
      <c r="I766" s="2"/>
    </row>
    <row r="767" spans="1:9" x14ac:dyDescent="0.25">
      <c r="A767" s="5" t="str">
        <f t="shared" si="23"/>
        <v/>
      </c>
      <c r="B767" s="2"/>
      <c r="C767" s="9" t="str">
        <f>IF(H767&lt;&gt;"",VLOOKUP(H767,'Thời Gian'!A:B,2,0),"")</f>
        <v/>
      </c>
      <c r="D767" s="9" t="str">
        <f>IF(I767&lt;&gt;"",VLOOKUP(I767,'Thời Gian'!A:B,2,0),"")</f>
        <v/>
      </c>
      <c r="E767" s="2"/>
      <c r="F767" s="25"/>
      <c r="G767" s="10" t="str">
        <f t="shared" si="22"/>
        <v/>
      </c>
      <c r="H767" s="2"/>
      <c r="I767" s="2"/>
    </row>
    <row r="768" spans="1:9" x14ac:dyDescent="0.25">
      <c r="A768" s="5" t="str">
        <f t="shared" si="23"/>
        <v/>
      </c>
      <c r="B768" s="2"/>
      <c r="C768" s="9" t="str">
        <f>IF(H768&lt;&gt;"",VLOOKUP(H768,'Thời Gian'!A:B,2,0),"")</f>
        <v/>
      </c>
      <c r="D768" s="9" t="str">
        <f>IF(I768&lt;&gt;"",VLOOKUP(I768,'Thời Gian'!A:B,2,0),"")</f>
        <v/>
      </c>
      <c r="E768" s="2"/>
      <c r="F768" s="25"/>
      <c r="G768" s="10" t="str">
        <f t="shared" si="22"/>
        <v/>
      </c>
      <c r="H768" s="2"/>
      <c r="I768" s="2"/>
    </row>
    <row r="769" spans="1:9" x14ac:dyDescent="0.25">
      <c r="A769" s="5" t="str">
        <f t="shared" si="23"/>
        <v/>
      </c>
      <c r="B769" s="2"/>
      <c r="C769" s="9" t="str">
        <f>IF(H769&lt;&gt;"",VLOOKUP(H769,'Thời Gian'!A:B,2,0),"")</f>
        <v/>
      </c>
      <c r="D769" s="9" t="str">
        <f>IF(I769&lt;&gt;"",VLOOKUP(I769,'Thời Gian'!A:B,2,0),"")</f>
        <v/>
      </c>
      <c r="E769" s="2"/>
      <c r="F769" s="25"/>
      <c r="G769" s="10" t="str">
        <f t="shared" si="22"/>
        <v/>
      </c>
      <c r="H769" s="2"/>
      <c r="I769" s="2"/>
    </row>
    <row r="770" spans="1:9" x14ac:dyDescent="0.25">
      <c r="A770" s="5" t="str">
        <f t="shared" si="23"/>
        <v/>
      </c>
      <c r="B770" s="2"/>
      <c r="C770" s="9" t="str">
        <f>IF(H770&lt;&gt;"",VLOOKUP(H770,'Thời Gian'!A:B,2,0),"")</f>
        <v/>
      </c>
      <c r="D770" s="9" t="str">
        <f>IF(I770&lt;&gt;"",VLOOKUP(I770,'Thời Gian'!A:B,2,0),"")</f>
        <v/>
      </c>
      <c r="E770" s="2"/>
      <c r="F770" s="25"/>
      <c r="G770" s="10" t="str">
        <f t="shared" si="22"/>
        <v/>
      </c>
      <c r="H770" s="2"/>
      <c r="I770" s="2"/>
    </row>
    <row r="771" spans="1:9" x14ac:dyDescent="0.25">
      <c r="A771" s="5" t="str">
        <f t="shared" si="23"/>
        <v/>
      </c>
      <c r="B771" s="2"/>
      <c r="C771" s="9" t="str">
        <f>IF(H771&lt;&gt;"",VLOOKUP(H771,'Thời Gian'!A:B,2,0),"")</f>
        <v/>
      </c>
      <c r="D771" s="9" t="str">
        <f>IF(I771&lt;&gt;"",VLOOKUP(I771,'Thời Gian'!A:B,2,0),"")</f>
        <v/>
      </c>
      <c r="E771" s="2"/>
      <c r="F771" s="25"/>
      <c r="G771" s="10" t="str">
        <f t="shared" ref="G771:G834" si="24">IF(B771&lt;&gt;"",COUNTIFS(B:B,B771,F:F,TRUE)/COUNTIFS(B:B,B771),"")</f>
        <v/>
      </c>
      <c r="H771" s="2"/>
      <c r="I771" s="2"/>
    </row>
    <row r="772" spans="1:9" x14ac:dyDescent="0.25">
      <c r="A772" s="5" t="str">
        <f t="shared" ref="A772:A835" si="25">IF(B772&lt;&gt;"",IF(B772&lt;&gt;B771,A771+1,A771),"")</f>
        <v/>
      </c>
      <c r="B772" s="2"/>
      <c r="C772" s="9" t="str">
        <f>IF(H772&lt;&gt;"",VLOOKUP(H772,'Thời Gian'!A:B,2,0),"")</f>
        <v/>
      </c>
      <c r="D772" s="9" t="str">
        <f>IF(I772&lt;&gt;"",VLOOKUP(I772,'Thời Gian'!A:B,2,0),"")</f>
        <v/>
      </c>
      <c r="E772" s="2"/>
      <c r="F772" s="25"/>
      <c r="G772" s="10" t="str">
        <f t="shared" si="24"/>
        <v/>
      </c>
      <c r="H772" s="2"/>
      <c r="I772" s="2"/>
    </row>
    <row r="773" spans="1:9" x14ac:dyDescent="0.25">
      <c r="A773" s="5" t="str">
        <f t="shared" si="25"/>
        <v/>
      </c>
      <c r="B773" s="2"/>
      <c r="C773" s="9" t="str">
        <f>IF(H773&lt;&gt;"",VLOOKUP(H773,'Thời Gian'!A:B,2,0),"")</f>
        <v/>
      </c>
      <c r="D773" s="9" t="str">
        <f>IF(I773&lt;&gt;"",VLOOKUP(I773,'Thời Gian'!A:B,2,0),"")</f>
        <v/>
      </c>
      <c r="E773" s="2"/>
      <c r="F773" s="25"/>
      <c r="G773" s="10" t="str">
        <f t="shared" si="24"/>
        <v/>
      </c>
      <c r="H773" s="2"/>
      <c r="I773" s="2"/>
    </row>
    <row r="774" spans="1:9" x14ac:dyDescent="0.25">
      <c r="A774" s="5" t="str">
        <f t="shared" si="25"/>
        <v/>
      </c>
      <c r="B774" s="2"/>
      <c r="C774" s="9" t="str">
        <f>IF(H774&lt;&gt;"",VLOOKUP(H774,'Thời Gian'!A:B,2,0),"")</f>
        <v/>
      </c>
      <c r="D774" s="9" t="str">
        <f>IF(I774&lt;&gt;"",VLOOKUP(I774,'Thời Gian'!A:B,2,0),"")</f>
        <v/>
      </c>
      <c r="E774" s="2"/>
      <c r="F774" s="25"/>
      <c r="G774" s="10" t="str">
        <f t="shared" si="24"/>
        <v/>
      </c>
      <c r="H774" s="2"/>
      <c r="I774" s="2"/>
    </row>
    <row r="775" spans="1:9" x14ac:dyDescent="0.25">
      <c r="A775" s="5" t="str">
        <f t="shared" si="25"/>
        <v/>
      </c>
      <c r="B775" s="2"/>
      <c r="C775" s="9" t="str">
        <f>IF(H775&lt;&gt;"",VLOOKUP(H775,'Thời Gian'!A:B,2,0),"")</f>
        <v/>
      </c>
      <c r="D775" s="9" t="str">
        <f>IF(I775&lt;&gt;"",VLOOKUP(I775,'Thời Gian'!A:B,2,0),"")</f>
        <v/>
      </c>
      <c r="E775" s="2"/>
      <c r="F775" s="25"/>
      <c r="G775" s="10" t="str">
        <f t="shared" si="24"/>
        <v/>
      </c>
      <c r="H775" s="2"/>
      <c r="I775" s="2"/>
    </row>
    <row r="776" spans="1:9" x14ac:dyDescent="0.25">
      <c r="A776" s="5" t="str">
        <f t="shared" si="25"/>
        <v/>
      </c>
      <c r="B776" s="2"/>
      <c r="C776" s="9" t="str">
        <f>IF(H776&lt;&gt;"",VLOOKUP(H776,'Thời Gian'!A:B,2,0),"")</f>
        <v/>
      </c>
      <c r="D776" s="9" t="str">
        <f>IF(I776&lt;&gt;"",VLOOKUP(I776,'Thời Gian'!A:B,2,0),"")</f>
        <v/>
      </c>
      <c r="E776" s="2"/>
      <c r="F776" s="25"/>
      <c r="G776" s="10" t="str">
        <f t="shared" si="24"/>
        <v/>
      </c>
      <c r="H776" s="2"/>
      <c r="I776" s="2"/>
    </row>
    <row r="777" spans="1:9" x14ac:dyDescent="0.25">
      <c r="A777" s="5" t="str">
        <f t="shared" si="25"/>
        <v/>
      </c>
      <c r="B777" s="2"/>
      <c r="C777" s="9" t="str">
        <f>IF(H777&lt;&gt;"",VLOOKUP(H777,'Thời Gian'!A:B,2,0),"")</f>
        <v/>
      </c>
      <c r="D777" s="9" t="str">
        <f>IF(I777&lt;&gt;"",VLOOKUP(I777,'Thời Gian'!A:B,2,0),"")</f>
        <v/>
      </c>
      <c r="E777" s="2"/>
      <c r="F777" s="25"/>
      <c r="G777" s="10" t="str">
        <f t="shared" si="24"/>
        <v/>
      </c>
      <c r="H777" s="2"/>
      <c r="I777" s="2"/>
    </row>
    <row r="778" spans="1:9" x14ac:dyDescent="0.25">
      <c r="A778" s="5" t="str">
        <f t="shared" si="25"/>
        <v/>
      </c>
      <c r="B778" s="2"/>
      <c r="C778" s="9" t="str">
        <f>IF(H778&lt;&gt;"",VLOOKUP(H778,'Thời Gian'!A:B,2,0),"")</f>
        <v/>
      </c>
      <c r="D778" s="9" t="str">
        <f>IF(I778&lt;&gt;"",VLOOKUP(I778,'Thời Gian'!A:B,2,0),"")</f>
        <v/>
      </c>
      <c r="E778" s="2"/>
      <c r="F778" s="25"/>
      <c r="G778" s="10" t="str">
        <f t="shared" si="24"/>
        <v/>
      </c>
      <c r="H778" s="2"/>
      <c r="I778" s="2"/>
    </row>
    <row r="779" spans="1:9" x14ac:dyDescent="0.25">
      <c r="A779" s="5" t="str">
        <f t="shared" si="25"/>
        <v/>
      </c>
      <c r="B779" s="2"/>
      <c r="C779" s="9" t="str">
        <f>IF(H779&lt;&gt;"",VLOOKUP(H779,'Thời Gian'!A:B,2,0),"")</f>
        <v/>
      </c>
      <c r="D779" s="9" t="str">
        <f>IF(I779&lt;&gt;"",VLOOKUP(I779,'Thời Gian'!A:B,2,0),"")</f>
        <v/>
      </c>
      <c r="E779" s="2"/>
      <c r="F779" s="25"/>
      <c r="G779" s="10" t="str">
        <f t="shared" si="24"/>
        <v/>
      </c>
      <c r="H779" s="2"/>
      <c r="I779" s="2"/>
    </row>
    <row r="780" spans="1:9" x14ac:dyDescent="0.25">
      <c r="A780" s="5" t="str">
        <f t="shared" si="25"/>
        <v/>
      </c>
      <c r="B780" s="2"/>
      <c r="C780" s="9" t="str">
        <f>IF(H780&lt;&gt;"",VLOOKUP(H780,'Thời Gian'!A:B,2,0),"")</f>
        <v/>
      </c>
      <c r="D780" s="9" t="str">
        <f>IF(I780&lt;&gt;"",VLOOKUP(I780,'Thời Gian'!A:B,2,0),"")</f>
        <v/>
      </c>
      <c r="E780" s="2"/>
      <c r="F780" s="25"/>
      <c r="G780" s="10" t="str">
        <f t="shared" si="24"/>
        <v/>
      </c>
      <c r="H780" s="2"/>
      <c r="I780" s="2"/>
    </row>
    <row r="781" spans="1:9" x14ac:dyDescent="0.25">
      <c r="A781" s="5" t="str">
        <f t="shared" si="25"/>
        <v/>
      </c>
      <c r="B781" s="2"/>
      <c r="C781" s="9" t="str">
        <f>IF(H781&lt;&gt;"",VLOOKUP(H781,'Thời Gian'!A:B,2,0),"")</f>
        <v/>
      </c>
      <c r="D781" s="9" t="str">
        <f>IF(I781&lt;&gt;"",VLOOKUP(I781,'Thời Gian'!A:B,2,0),"")</f>
        <v/>
      </c>
      <c r="E781" s="2"/>
      <c r="F781" s="25"/>
      <c r="G781" s="10" t="str">
        <f t="shared" si="24"/>
        <v/>
      </c>
      <c r="H781" s="2"/>
      <c r="I781" s="2"/>
    </row>
    <row r="782" spans="1:9" x14ac:dyDescent="0.25">
      <c r="A782" s="5" t="str">
        <f t="shared" si="25"/>
        <v/>
      </c>
      <c r="B782" s="2"/>
      <c r="C782" s="9" t="str">
        <f>IF(H782&lt;&gt;"",VLOOKUP(H782,'Thời Gian'!A:B,2,0),"")</f>
        <v/>
      </c>
      <c r="D782" s="9" t="str">
        <f>IF(I782&lt;&gt;"",VLOOKUP(I782,'Thời Gian'!A:B,2,0),"")</f>
        <v/>
      </c>
      <c r="E782" s="2"/>
      <c r="F782" s="25"/>
      <c r="G782" s="10" t="str">
        <f t="shared" si="24"/>
        <v/>
      </c>
      <c r="H782" s="2"/>
      <c r="I782" s="2"/>
    </row>
    <row r="783" spans="1:9" x14ac:dyDescent="0.25">
      <c r="A783" s="5" t="str">
        <f t="shared" si="25"/>
        <v/>
      </c>
      <c r="B783" s="2"/>
      <c r="C783" s="9" t="str">
        <f>IF(H783&lt;&gt;"",VLOOKUP(H783,'Thời Gian'!A:B,2,0),"")</f>
        <v/>
      </c>
      <c r="D783" s="9" t="str">
        <f>IF(I783&lt;&gt;"",VLOOKUP(I783,'Thời Gian'!A:B,2,0),"")</f>
        <v/>
      </c>
      <c r="E783" s="2"/>
      <c r="F783" s="25"/>
      <c r="G783" s="10" t="str">
        <f t="shared" si="24"/>
        <v/>
      </c>
      <c r="H783" s="2"/>
      <c r="I783" s="2"/>
    </row>
    <row r="784" spans="1:9" x14ac:dyDescent="0.25">
      <c r="A784" s="5" t="str">
        <f t="shared" si="25"/>
        <v/>
      </c>
      <c r="B784" s="2"/>
      <c r="C784" s="9" t="str">
        <f>IF(H784&lt;&gt;"",VLOOKUP(H784,'Thời Gian'!A:B,2,0),"")</f>
        <v/>
      </c>
      <c r="D784" s="9" t="str">
        <f>IF(I784&lt;&gt;"",VLOOKUP(I784,'Thời Gian'!A:B,2,0),"")</f>
        <v/>
      </c>
      <c r="E784" s="2"/>
      <c r="F784" s="25"/>
      <c r="G784" s="10" t="str">
        <f t="shared" si="24"/>
        <v/>
      </c>
      <c r="H784" s="2"/>
      <c r="I784" s="2"/>
    </row>
    <row r="785" spans="1:9" x14ac:dyDescent="0.25">
      <c r="A785" s="5" t="str">
        <f t="shared" si="25"/>
        <v/>
      </c>
      <c r="B785" s="2"/>
      <c r="C785" s="9" t="str">
        <f>IF(H785&lt;&gt;"",VLOOKUP(H785,'Thời Gian'!A:B,2,0),"")</f>
        <v/>
      </c>
      <c r="D785" s="9" t="str">
        <f>IF(I785&lt;&gt;"",VLOOKUP(I785,'Thời Gian'!A:B,2,0),"")</f>
        <v/>
      </c>
      <c r="E785" s="2"/>
      <c r="F785" s="25"/>
      <c r="G785" s="10" t="str">
        <f t="shared" si="24"/>
        <v/>
      </c>
      <c r="H785" s="2"/>
      <c r="I785" s="2"/>
    </row>
    <row r="786" spans="1:9" x14ac:dyDescent="0.25">
      <c r="A786" s="5" t="str">
        <f t="shared" si="25"/>
        <v/>
      </c>
      <c r="B786" s="2"/>
      <c r="C786" s="9" t="str">
        <f>IF(H786&lt;&gt;"",VLOOKUP(H786,'Thời Gian'!A:B,2,0),"")</f>
        <v/>
      </c>
      <c r="D786" s="9" t="str">
        <f>IF(I786&lt;&gt;"",VLOOKUP(I786,'Thời Gian'!A:B,2,0),"")</f>
        <v/>
      </c>
      <c r="E786" s="2"/>
      <c r="F786" s="25"/>
      <c r="G786" s="10" t="str">
        <f t="shared" si="24"/>
        <v/>
      </c>
      <c r="H786" s="2"/>
      <c r="I786" s="2"/>
    </row>
    <row r="787" spans="1:9" x14ac:dyDescent="0.25">
      <c r="A787" s="5" t="str">
        <f t="shared" si="25"/>
        <v/>
      </c>
      <c r="B787" s="2"/>
      <c r="C787" s="9" t="str">
        <f>IF(H787&lt;&gt;"",VLOOKUP(H787,'Thời Gian'!A:B,2,0),"")</f>
        <v/>
      </c>
      <c r="D787" s="9" t="str">
        <f>IF(I787&lt;&gt;"",VLOOKUP(I787,'Thời Gian'!A:B,2,0),"")</f>
        <v/>
      </c>
      <c r="E787" s="2"/>
      <c r="F787" s="25"/>
      <c r="G787" s="10" t="str">
        <f t="shared" si="24"/>
        <v/>
      </c>
      <c r="H787" s="2"/>
      <c r="I787" s="2"/>
    </row>
    <row r="788" spans="1:9" x14ac:dyDescent="0.25">
      <c r="A788" s="5" t="str">
        <f t="shared" si="25"/>
        <v/>
      </c>
      <c r="B788" s="2"/>
      <c r="C788" s="9" t="str">
        <f>IF(H788&lt;&gt;"",VLOOKUP(H788,'Thời Gian'!A:B,2,0),"")</f>
        <v/>
      </c>
      <c r="D788" s="9" t="str">
        <f>IF(I788&lt;&gt;"",VLOOKUP(I788,'Thời Gian'!A:B,2,0),"")</f>
        <v/>
      </c>
      <c r="E788" s="2"/>
      <c r="F788" s="25"/>
      <c r="G788" s="10" t="str">
        <f t="shared" si="24"/>
        <v/>
      </c>
      <c r="H788" s="2"/>
      <c r="I788" s="2"/>
    </row>
    <row r="789" spans="1:9" x14ac:dyDescent="0.25">
      <c r="A789" s="5" t="str">
        <f t="shared" si="25"/>
        <v/>
      </c>
      <c r="B789" s="2"/>
      <c r="C789" s="9" t="str">
        <f>IF(H789&lt;&gt;"",VLOOKUP(H789,'Thời Gian'!A:B,2,0),"")</f>
        <v/>
      </c>
      <c r="D789" s="9" t="str">
        <f>IF(I789&lt;&gt;"",VLOOKUP(I789,'Thời Gian'!A:B,2,0),"")</f>
        <v/>
      </c>
      <c r="E789" s="2"/>
      <c r="F789" s="25"/>
      <c r="G789" s="10" t="str">
        <f t="shared" si="24"/>
        <v/>
      </c>
      <c r="H789" s="2"/>
      <c r="I789" s="2"/>
    </row>
    <row r="790" spans="1:9" x14ac:dyDescent="0.25">
      <c r="A790" s="5" t="str">
        <f t="shared" si="25"/>
        <v/>
      </c>
      <c r="B790" s="2"/>
      <c r="C790" s="9" t="str">
        <f>IF(H790&lt;&gt;"",VLOOKUP(H790,'Thời Gian'!A:B,2,0),"")</f>
        <v/>
      </c>
      <c r="D790" s="9" t="str">
        <f>IF(I790&lt;&gt;"",VLOOKUP(I790,'Thời Gian'!A:B,2,0),"")</f>
        <v/>
      </c>
      <c r="E790" s="2"/>
      <c r="F790" s="25"/>
      <c r="G790" s="10" t="str">
        <f t="shared" si="24"/>
        <v/>
      </c>
      <c r="H790" s="2"/>
      <c r="I790" s="2"/>
    </row>
    <row r="791" spans="1:9" x14ac:dyDescent="0.25">
      <c r="A791" s="5" t="str">
        <f t="shared" si="25"/>
        <v/>
      </c>
      <c r="B791" s="2"/>
      <c r="C791" s="9" t="str">
        <f>IF(H791&lt;&gt;"",VLOOKUP(H791,'Thời Gian'!A:B,2,0),"")</f>
        <v/>
      </c>
      <c r="D791" s="9" t="str">
        <f>IF(I791&lt;&gt;"",VLOOKUP(I791,'Thời Gian'!A:B,2,0),"")</f>
        <v/>
      </c>
      <c r="E791" s="2"/>
      <c r="F791" s="25"/>
      <c r="G791" s="10" t="str">
        <f t="shared" si="24"/>
        <v/>
      </c>
      <c r="H791" s="2"/>
      <c r="I791" s="2"/>
    </row>
    <row r="792" spans="1:9" x14ac:dyDescent="0.25">
      <c r="A792" s="5" t="str">
        <f t="shared" si="25"/>
        <v/>
      </c>
      <c r="B792" s="2"/>
      <c r="C792" s="9" t="str">
        <f>IF(H792&lt;&gt;"",VLOOKUP(H792,'Thời Gian'!A:B,2,0),"")</f>
        <v/>
      </c>
      <c r="D792" s="9" t="str">
        <f>IF(I792&lt;&gt;"",VLOOKUP(I792,'Thời Gian'!A:B,2,0),"")</f>
        <v/>
      </c>
      <c r="E792" s="2"/>
      <c r="F792" s="25"/>
      <c r="G792" s="10" t="str">
        <f t="shared" si="24"/>
        <v/>
      </c>
      <c r="H792" s="2"/>
      <c r="I792" s="2"/>
    </row>
    <row r="793" spans="1:9" x14ac:dyDescent="0.25">
      <c r="A793" s="5" t="str">
        <f t="shared" si="25"/>
        <v/>
      </c>
      <c r="B793" s="2"/>
      <c r="C793" s="9" t="str">
        <f>IF(H793&lt;&gt;"",VLOOKUP(H793,'Thời Gian'!A:B,2,0),"")</f>
        <v/>
      </c>
      <c r="D793" s="9" t="str">
        <f>IF(I793&lt;&gt;"",VLOOKUP(I793,'Thời Gian'!A:B,2,0),"")</f>
        <v/>
      </c>
      <c r="E793" s="2"/>
      <c r="F793" s="25"/>
      <c r="G793" s="10" t="str">
        <f t="shared" si="24"/>
        <v/>
      </c>
      <c r="H793" s="2"/>
      <c r="I793" s="2"/>
    </row>
    <row r="794" spans="1:9" x14ac:dyDescent="0.25">
      <c r="A794" s="5" t="str">
        <f t="shared" si="25"/>
        <v/>
      </c>
      <c r="B794" s="2"/>
      <c r="C794" s="9" t="str">
        <f>IF(H794&lt;&gt;"",VLOOKUP(H794,'Thời Gian'!A:B,2,0),"")</f>
        <v/>
      </c>
      <c r="D794" s="9" t="str">
        <f>IF(I794&lt;&gt;"",VLOOKUP(I794,'Thời Gian'!A:B,2,0),"")</f>
        <v/>
      </c>
      <c r="E794" s="2"/>
      <c r="F794" s="25"/>
      <c r="G794" s="10" t="str">
        <f t="shared" si="24"/>
        <v/>
      </c>
      <c r="H794" s="2"/>
      <c r="I794" s="2"/>
    </row>
    <row r="795" spans="1:9" x14ac:dyDescent="0.25">
      <c r="A795" s="5" t="str">
        <f t="shared" si="25"/>
        <v/>
      </c>
      <c r="B795" s="2"/>
      <c r="C795" s="9" t="str">
        <f>IF(H795&lt;&gt;"",VLOOKUP(H795,'Thời Gian'!A:B,2,0),"")</f>
        <v/>
      </c>
      <c r="D795" s="9" t="str">
        <f>IF(I795&lt;&gt;"",VLOOKUP(I795,'Thời Gian'!A:B,2,0),"")</f>
        <v/>
      </c>
      <c r="E795" s="2"/>
      <c r="F795" s="25"/>
      <c r="G795" s="10" t="str">
        <f t="shared" si="24"/>
        <v/>
      </c>
      <c r="H795" s="2"/>
      <c r="I795" s="2"/>
    </row>
    <row r="796" spans="1:9" x14ac:dyDescent="0.25">
      <c r="A796" s="5" t="str">
        <f t="shared" si="25"/>
        <v/>
      </c>
      <c r="B796" s="2"/>
      <c r="C796" s="9" t="str">
        <f>IF(H796&lt;&gt;"",VLOOKUP(H796,'Thời Gian'!A:B,2,0),"")</f>
        <v/>
      </c>
      <c r="D796" s="9" t="str">
        <f>IF(I796&lt;&gt;"",VLOOKUP(I796,'Thời Gian'!A:B,2,0),"")</f>
        <v/>
      </c>
      <c r="E796" s="2"/>
      <c r="F796" s="25"/>
      <c r="G796" s="10" t="str">
        <f t="shared" si="24"/>
        <v/>
      </c>
      <c r="H796" s="2"/>
      <c r="I796" s="2"/>
    </row>
    <row r="797" spans="1:9" x14ac:dyDescent="0.25">
      <c r="A797" s="5" t="str">
        <f t="shared" si="25"/>
        <v/>
      </c>
      <c r="B797" s="2"/>
      <c r="C797" s="9" t="str">
        <f>IF(H797&lt;&gt;"",VLOOKUP(H797,'Thời Gian'!A:B,2,0),"")</f>
        <v/>
      </c>
      <c r="D797" s="9" t="str">
        <f>IF(I797&lt;&gt;"",VLOOKUP(I797,'Thời Gian'!A:B,2,0),"")</f>
        <v/>
      </c>
      <c r="E797" s="2"/>
      <c r="F797" s="25"/>
      <c r="G797" s="10" t="str">
        <f t="shared" si="24"/>
        <v/>
      </c>
      <c r="H797" s="2"/>
      <c r="I797" s="2"/>
    </row>
    <row r="798" spans="1:9" x14ac:dyDescent="0.25">
      <c r="A798" s="5" t="str">
        <f t="shared" si="25"/>
        <v/>
      </c>
      <c r="B798" s="2"/>
      <c r="C798" s="9" t="str">
        <f>IF(H798&lt;&gt;"",VLOOKUP(H798,'Thời Gian'!A:B,2,0),"")</f>
        <v/>
      </c>
      <c r="D798" s="9" t="str">
        <f>IF(I798&lt;&gt;"",VLOOKUP(I798,'Thời Gian'!A:B,2,0),"")</f>
        <v/>
      </c>
      <c r="E798" s="2"/>
      <c r="F798" s="25"/>
      <c r="G798" s="10" t="str">
        <f t="shared" si="24"/>
        <v/>
      </c>
      <c r="H798" s="2"/>
      <c r="I798" s="2"/>
    </row>
    <row r="799" spans="1:9" x14ac:dyDescent="0.25">
      <c r="A799" s="5" t="str">
        <f t="shared" si="25"/>
        <v/>
      </c>
      <c r="B799" s="2"/>
      <c r="C799" s="9" t="str">
        <f>IF(H799&lt;&gt;"",VLOOKUP(H799,'Thời Gian'!A:B,2,0),"")</f>
        <v/>
      </c>
      <c r="D799" s="9" t="str">
        <f>IF(I799&lt;&gt;"",VLOOKUP(I799,'Thời Gian'!A:B,2,0),"")</f>
        <v/>
      </c>
      <c r="E799" s="2"/>
      <c r="F799" s="25"/>
      <c r="G799" s="10" t="str">
        <f t="shared" si="24"/>
        <v/>
      </c>
      <c r="H799" s="2"/>
      <c r="I799" s="2"/>
    </row>
    <row r="800" spans="1:9" x14ac:dyDescent="0.25">
      <c r="A800" s="5" t="str">
        <f t="shared" si="25"/>
        <v/>
      </c>
      <c r="B800" s="2"/>
      <c r="C800" s="9" t="str">
        <f>IF(H800&lt;&gt;"",VLOOKUP(H800,'Thời Gian'!A:B,2,0),"")</f>
        <v/>
      </c>
      <c r="D800" s="9" t="str">
        <f>IF(I800&lt;&gt;"",VLOOKUP(I800,'Thời Gian'!A:B,2,0),"")</f>
        <v/>
      </c>
      <c r="E800" s="2"/>
      <c r="F800" s="25"/>
      <c r="G800" s="10" t="str">
        <f t="shared" si="24"/>
        <v/>
      </c>
      <c r="H800" s="2"/>
      <c r="I800" s="2"/>
    </row>
    <row r="801" spans="1:9" x14ac:dyDescent="0.25">
      <c r="A801" s="5" t="str">
        <f t="shared" si="25"/>
        <v/>
      </c>
      <c r="B801" s="2"/>
      <c r="C801" s="9" t="str">
        <f>IF(H801&lt;&gt;"",VLOOKUP(H801,'Thời Gian'!A:B,2,0),"")</f>
        <v/>
      </c>
      <c r="D801" s="9" t="str">
        <f>IF(I801&lt;&gt;"",VLOOKUP(I801,'Thời Gian'!A:B,2,0),"")</f>
        <v/>
      </c>
      <c r="E801" s="2"/>
      <c r="F801" s="25"/>
      <c r="G801" s="10" t="str">
        <f t="shared" si="24"/>
        <v/>
      </c>
      <c r="H801" s="2"/>
      <c r="I801" s="2"/>
    </row>
    <row r="802" spans="1:9" x14ac:dyDescent="0.25">
      <c r="A802" s="5" t="str">
        <f t="shared" si="25"/>
        <v/>
      </c>
      <c r="B802" s="2"/>
      <c r="C802" s="9" t="str">
        <f>IF(H802&lt;&gt;"",VLOOKUP(H802,'Thời Gian'!A:B,2,0),"")</f>
        <v/>
      </c>
      <c r="D802" s="9" t="str">
        <f>IF(I802&lt;&gt;"",VLOOKUP(I802,'Thời Gian'!A:B,2,0),"")</f>
        <v/>
      </c>
      <c r="E802" s="2"/>
      <c r="F802" s="25"/>
      <c r="G802" s="10" t="str">
        <f t="shared" si="24"/>
        <v/>
      </c>
      <c r="H802" s="2"/>
      <c r="I802" s="2"/>
    </row>
    <row r="803" spans="1:9" x14ac:dyDescent="0.25">
      <c r="A803" s="5" t="str">
        <f t="shared" si="25"/>
        <v/>
      </c>
      <c r="B803" s="2"/>
      <c r="C803" s="9" t="str">
        <f>IF(H803&lt;&gt;"",VLOOKUP(H803,'Thời Gian'!A:B,2,0),"")</f>
        <v/>
      </c>
      <c r="D803" s="9" t="str">
        <f>IF(I803&lt;&gt;"",VLOOKUP(I803,'Thời Gian'!A:B,2,0),"")</f>
        <v/>
      </c>
      <c r="E803" s="2"/>
      <c r="F803" s="25"/>
      <c r="G803" s="10" t="str">
        <f t="shared" si="24"/>
        <v/>
      </c>
      <c r="H803" s="2"/>
      <c r="I803" s="2"/>
    </row>
    <row r="804" spans="1:9" x14ac:dyDescent="0.25">
      <c r="A804" s="5" t="str">
        <f t="shared" si="25"/>
        <v/>
      </c>
      <c r="B804" s="2"/>
      <c r="C804" s="9" t="str">
        <f>IF(H804&lt;&gt;"",VLOOKUP(H804,'Thời Gian'!A:B,2,0),"")</f>
        <v/>
      </c>
      <c r="D804" s="9" t="str">
        <f>IF(I804&lt;&gt;"",VLOOKUP(I804,'Thời Gian'!A:B,2,0),"")</f>
        <v/>
      </c>
      <c r="E804" s="2"/>
      <c r="F804" s="25"/>
      <c r="G804" s="10" t="str">
        <f t="shared" si="24"/>
        <v/>
      </c>
      <c r="H804" s="2"/>
      <c r="I804" s="2"/>
    </row>
    <row r="805" spans="1:9" x14ac:dyDescent="0.25">
      <c r="A805" s="5" t="str">
        <f t="shared" si="25"/>
        <v/>
      </c>
      <c r="B805" s="2"/>
      <c r="C805" s="9" t="str">
        <f>IF(H805&lt;&gt;"",VLOOKUP(H805,'Thời Gian'!A:B,2,0),"")</f>
        <v/>
      </c>
      <c r="D805" s="9" t="str">
        <f>IF(I805&lt;&gt;"",VLOOKUP(I805,'Thời Gian'!A:B,2,0),"")</f>
        <v/>
      </c>
      <c r="E805" s="2"/>
      <c r="F805" s="25"/>
      <c r="G805" s="10" t="str">
        <f t="shared" si="24"/>
        <v/>
      </c>
      <c r="H805" s="2"/>
      <c r="I805" s="2"/>
    </row>
    <row r="806" spans="1:9" x14ac:dyDescent="0.25">
      <c r="A806" s="5" t="str">
        <f t="shared" si="25"/>
        <v/>
      </c>
      <c r="B806" s="2"/>
      <c r="C806" s="9" t="str">
        <f>IF(H806&lt;&gt;"",VLOOKUP(H806,'Thời Gian'!A:B,2,0),"")</f>
        <v/>
      </c>
      <c r="D806" s="9" t="str">
        <f>IF(I806&lt;&gt;"",VLOOKUP(I806,'Thời Gian'!A:B,2,0),"")</f>
        <v/>
      </c>
      <c r="E806" s="2"/>
      <c r="F806" s="25"/>
      <c r="G806" s="10" t="str">
        <f t="shared" si="24"/>
        <v/>
      </c>
      <c r="H806" s="2"/>
      <c r="I806" s="2"/>
    </row>
    <row r="807" spans="1:9" x14ac:dyDescent="0.25">
      <c r="A807" s="5" t="str">
        <f t="shared" si="25"/>
        <v/>
      </c>
      <c r="B807" s="2"/>
      <c r="C807" s="9" t="str">
        <f>IF(H807&lt;&gt;"",VLOOKUP(H807,'Thời Gian'!A:B,2,0),"")</f>
        <v/>
      </c>
      <c r="D807" s="9" t="str">
        <f>IF(I807&lt;&gt;"",VLOOKUP(I807,'Thời Gian'!A:B,2,0),"")</f>
        <v/>
      </c>
      <c r="E807" s="2"/>
      <c r="F807" s="25"/>
      <c r="G807" s="10" t="str">
        <f t="shared" si="24"/>
        <v/>
      </c>
      <c r="H807" s="2"/>
      <c r="I807" s="2"/>
    </row>
    <row r="808" spans="1:9" x14ac:dyDescent="0.25">
      <c r="A808" s="5" t="str">
        <f t="shared" si="25"/>
        <v/>
      </c>
      <c r="B808" s="2"/>
      <c r="C808" s="9" t="str">
        <f>IF(H808&lt;&gt;"",VLOOKUP(H808,'Thời Gian'!A:B,2,0),"")</f>
        <v/>
      </c>
      <c r="D808" s="9" t="str">
        <f>IF(I808&lt;&gt;"",VLOOKUP(I808,'Thời Gian'!A:B,2,0),"")</f>
        <v/>
      </c>
      <c r="E808" s="2"/>
      <c r="F808" s="25"/>
      <c r="G808" s="10" t="str">
        <f t="shared" si="24"/>
        <v/>
      </c>
      <c r="H808" s="2"/>
      <c r="I808" s="2"/>
    </row>
    <row r="809" spans="1:9" x14ac:dyDescent="0.25">
      <c r="A809" s="5" t="str">
        <f t="shared" si="25"/>
        <v/>
      </c>
      <c r="B809" s="2"/>
      <c r="C809" s="9" t="str">
        <f>IF(H809&lt;&gt;"",VLOOKUP(H809,'Thời Gian'!A:B,2,0),"")</f>
        <v/>
      </c>
      <c r="D809" s="9" t="str">
        <f>IF(I809&lt;&gt;"",VLOOKUP(I809,'Thời Gian'!A:B,2,0),"")</f>
        <v/>
      </c>
      <c r="E809" s="2"/>
      <c r="F809" s="25"/>
      <c r="G809" s="10" t="str">
        <f t="shared" si="24"/>
        <v/>
      </c>
      <c r="H809" s="2"/>
      <c r="I809" s="2"/>
    </row>
    <row r="810" spans="1:9" x14ac:dyDescent="0.25">
      <c r="A810" s="5" t="str">
        <f t="shared" si="25"/>
        <v/>
      </c>
      <c r="B810" s="2"/>
      <c r="C810" s="9" t="str">
        <f>IF(H810&lt;&gt;"",VLOOKUP(H810,'Thời Gian'!A:B,2,0),"")</f>
        <v/>
      </c>
      <c r="D810" s="9" t="str">
        <f>IF(I810&lt;&gt;"",VLOOKUP(I810,'Thời Gian'!A:B,2,0),"")</f>
        <v/>
      </c>
      <c r="E810" s="2"/>
      <c r="F810" s="25"/>
      <c r="G810" s="10" t="str">
        <f t="shared" si="24"/>
        <v/>
      </c>
      <c r="H810" s="2"/>
      <c r="I810" s="2"/>
    </row>
    <row r="811" spans="1:9" x14ac:dyDescent="0.25">
      <c r="A811" s="5" t="str">
        <f t="shared" si="25"/>
        <v/>
      </c>
      <c r="B811" s="2"/>
      <c r="C811" s="9" t="str">
        <f>IF(H811&lt;&gt;"",VLOOKUP(H811,'Thời Gian'!A:B,2,0),"")</f>
        <v/>
      </c>
      <c r="D811" s="9" t="str">
        <f>IF(I811&lt;&gt;"",VLOOKUP(I811,'Thời Gian'!A:B,2,0),"")</f>
        <v/>
      </c>
      <c r="E811" s="2"/>
      <c r="F811" s="25"/>
      <c r="G811" s="10" t="str">
        <f t="shared" si="24"/>
        <v/>
      </c>
      <c r="H811" s="2"/>
      <c r="I811" s="2"/>
    </row>
    <row r="812" spans="1:9" x14ac:dyDescent="0.25">
      <c r="A812" s="5" t="str">
        <f t="shared" si="25"/>
        <v/>
      </c>
      <c r="B812" s="2"/>
      <c r="C812" s="9" t="str">
        <f>IF(H812&lt;&gt;"",VLOOKUP(H812,'Thời Gian'!A:B,2,0),"")</f>
        <v/>
      </c>
      <c r="D812" s="9" t="str">
        <f>IF(I812&lt;&gt;"",VLOOKUP(I812,'Thời Gian'!A:B,2,0),"")</f>
        <v/>
      </c>
      <c r="E812" s="2"/>
      <c r="F812" s="25"/>
      <c r="G812" s="10" t="str">
        <f t="shared" si="24"/>
        <v/>
      </c>
      <c r="H812" s="2"/>
      <c r="I812" s="2"/>
    </row>
    <row r="813" spans="1:9" x14ac:dyDescent="0.25">
      <c r="A813" s="5" t="str">
        <f t="shared" si="25"/>
        <v/>
      </c>
      <c r="B813" s="2"/>
      <c r="C813" s="9" t="str">
        <f>IF(H813&lt;&gt;"",VLOOKUP(H813,'Thời Gian'!A:B,2,0),"")</f>
        <v/>
      </c>
      <c r="D813" s="9" t="str">
        <f>IF(I813&lt;&gt;"",VLOOKUP(I813,'Thời Gian'!A:B,2,0),"")</f>
        <v/>
      </c>
      <c r="E813" s="2"/>
      <c r="F813" s="25"/>
      <c r="G813" s="10" t="str">
        <f t="shared" si="24"/>
        <v/>
      </c>
      <c r="H813" s="2"/>
      <c r="I813" s="2"/>
    </row>
    <row r="814" spans="1:9" x14ac:dyDescent="0.25">
      <c r="A814" s="5" t="str">
        <f t="shared" si="25"/>
        <v/>
      </c>
      <c r="B814" s="2"/>
      <c r="C814" s="9" t="str">
        <f>IF(H814&lt;&gt;"",VLOOKUP(H814,'Thời Gian'!A:B,2,0),"")</f>
        <v/>
      </c>
      <c r="D814" s="9" t="str">
        <f>IF(I814&lt;&gt;"",VLOOKUP(I814,'Thời Gian'!A:B,2,0),"")</f>
        <v/>
      </c>
      <c r="E814" s="2"/>
      <c r="F814" s="25"/>
      <c r="G814" s="10" t="str">
        <f t="shared" si="24"/>
        <v/>
      </c>
      <c r="H814" s="2"/>
      <c r="I814" s="2"/>
    </row>
    <row r="815" spans="1:9" x14ac:dyDescent="0.25">
      <c r="A815" s="5" t="str">
        <f t="shared" si="25"/>
        <v/>
      </c>
      <c r="B815" s="2"/>
      <c r="C815" s="9" t="str">
        <f>IF(H815&lt;&gt;"",VLOOKUP(H815,'Thời Gian'!A:B,2,0),"")</f>
        <v/>
      </c>
      <c r="D815" s="9" t="str">
        <f>IF(I815&lt;&gt;"",VLOOKUP(I815,'Thời Gian'!A:B,2,0),"")</f>
        <v/>
      </c>
      <c r="E815" s="2"/>
      <c r="F815" s="25"/>
      <c r="G815" s="10" t="str">
        <f t="shared" si="24"/>
        <v/>
      </c>
      <c r="H815" s="2"/>
      <c r="I815" s="2"/>
    </row>
    <row r="816" spans="1:9" x14ac:dyDescent="0.25">
      <c r="A816" s="5" t="str">
        <f t="shared" si="25"/>
        <v/>
      </c>
      <c r="B816" s="2"/>
      <c r="C816" s="9" t="str">
        <f>IF(H816&lt;&gt;"",VLOOKUP(H816,'Thời Gian'!A:B,2,0),"")</f>
        <v/>
      </c>
      <c r="D816" s="9" t="str">
        <f>IF(I816&lt;&gt;"",VLOOKUP(I816,'Thời Gian'!A:B,2,0),"")</f>
        <v/>
      </c>
      <c r="E816" s="2"/>
      <c r="F816" s="25"/>
      <c r="G816" s="10" t="str">
        <f t="shared" si="24"/>
        <v/>
      </c>
      <c r="H816" s="2"/>
      <c r="I816" s="2"/>
    </row>
    <row r="817" spans="1:9" x14ac:dyDescent="0.25">
      <c r="A817" s="5" t="str">
        <f t="shared" si="25"/>
        <v/>
      </c>
      <c r="B817" s="2"/>
      <c r="C817" s="9" t="str">
        <f>IF(H817&lt;&gt;"",VLOOKUP(H817,'Thời Gian'!A:B,2,0),"")</f>
        <v/>
      </c>
      <c r="D817" s="9" t="str">
        <f>IF(I817&lt;&gt;"",VLOOKUP(I817,'Thời Gian'!A:B,2,0),"")</f>
        <v/>
      </c>
      <c r="E817" s="2"/>
      <c r="F817" s="25"/>
      <c r="G817" s="10" t="str">
        <f t="shared" si="24"/>
        <v/>
      </c>
      <c r="H817" s="2"/>
      <c r="I817" s="2"/>
    </row>
    <row r="818" spans="1:9" x14ac:dyDescent="0.25">
      <c r="A818" s="5" t="str">
        <f t="shared" si="25"/>
        <v/>
      </c>
      <c r="B818" s="2"/>
      <c r="C818" s="9" t="str">
        <f>IF(H818&lt;&gt;"",VLOOKUP(H818,'Thời Gian'!A:B,2,0),"")</f>
        <v/>
      </c>
      <c r="D818" s="9" t="str">
        <f>IF(I818&lt;&gt;"",VLOOKUP(I818,'Thời Gian'!A:B,2,0),"")</f>
        <v/>
      </c>
      <c r="E818" s="2"/>
      <c r="F818" s="25"/>
      <c r="G818" s="10" t="str">
        <f t="shared" si="24"/>
        <v/>
      </c>
      <c r="H818" s="2"/>
      <c r="I818" s="2"/>
    </row>
    <row r="819" spans="1:9" x14ac:dyDescent="0.25">
      <c r="A819" s="5" t="str">
        <f t="shared" si="25"/>
        <v/>
      </c>
      <c r="B819" s="2"/>
      <c r="C819" s="9" t="str">
        <f>IF(H819&lt;&gt;"",VLOOKUP(H819,'Thời Gian'!A:B,2,0),"")</f>
        <v/>
      </c>
      <c r="D819" s="9" t="str">
        <f>IF(I819&lt;&gt;"",VLOOKUP(I819,'Thời Gian'!A:B,2,0),"")</f>
        <v/>
      </c>
      <c r="E819" s="2"/>
      <c r="F819" s="25"/>
      <c r="G819" s="10" t="str">
        <f t="shared" si="24"/>
        <v/>
      </c>
      <c r="H819" s="2"/>
      <c r="I819" s="2"/>
    </row>
    <row r="820" spans="1:9" x14ac:dyDescent="0.25">
      <c r="A820" s="5" t="str">
        <f t="shared" si="25"/>
        <v/>
      </c>
      <c r="B820" s="2"/>
      <c r="C820" s="9" t="str">
        <f>IF(H820&lt;&gt;"",VLOOKUP(H820,'Thời Gian'!A:B,2,0),"")</f>
        <v/>
      </c>
      <c r="D820" s="9" t="str">
        <f>IF(I820&lt;&gt;"",VLOOKUP(I820,'Thời Gian'!A:B,2,0),"")</f>
        <v/>
      </c>
      <c r="E820" s="2"/>
      <c r="F820" s="25"/>
      <c r="G820" s="10" t="str">
        <f t="shared" si="24"/>
        <v/>
      </c>
      <c r="H820" s="2"/>
      <c r="I820" s="2"/>
    </row>
    <row r="821" spans="1:9" x14ac:dyDescent="0.25">
      <c r="A821" s="5" t="str">
        <f t="shared" si="25"/>
        <v/>
      </c>
      <c r="B821" s="2"/>
      <c r="C821" s="9" t="str">
        <f>IF(H821&lt;&gt;"",VLOOKUP(H821,'Thời Gian'!A:B,2,0),"")</f>
        <v/>
      </c>
      <c r="D821" s="9" t="str">
        <f>IF(I821&lt;&gt;"",VLOOKUP(I821,'Thời Gian'!A:B,2,0),"")</f>
        <v/>
      </c>
      <c r="E821" s="2"/>
      <c r="F821" s="25"/>
      <c r="G821" s="10" t="str">
        <f t="shared" si="24"/>
        <v/>
      </c>
      <c r="H821" s="2"/>
      <c r="I821" s="2"/>
    </row>
    <row r="822" spans="1:9" x14ac:dyDescent="0.25">
      <c r="A822" s="5" t="str">
        <f t="shared" si="25"/>
        <v/>
      </c>
      <c r="B822" s="2"/>
      <c r="C822" s="9" t="str">
        <f>IF(H822&lt;&gt;"",VLOOKUP(H822,'Thời Gian'!A:B,2,0),"")</f>
        <v/>
      </c>
      <c r="D822" s="9" t="str">
        <f>IF(I822&lt;&gt;"",VLOOKUP(I822,'Thời Gian'!A:B,2,0),"")</f>
        <v/>
      </c>
      <c r="E822" s="2"/>
      <c r="F822" s="25"/>
      <c r="G822" s="10" t="str">
        <f t="shared" si="24"/>
        <v/>
      </c>
      <c r="H822" s="2"/>
      <c r="I822" s="2"/>
    </row>
    <row r="823" spans="1:9" x14ac:dyDescent="0.25">
      <c r="A823" s="5" t="str">
        <f t="shared" si="25"/>
        <v/>
      </c>
      <c r="B823" s="2"/>
      <c r="C823" s="9" t="str">
        <f>IF(H823&lt;&gt;"",VLOOKUP(H823,'Thời Gian'!A:B,2,0),"")</f>
        <v/>
      </c>
      <c r="D823" s="9" t="str">
        <f>IF(I823&lt;&gt;"",VLOOKUP(I823,'Thời Gian'!A:B,2,0),"")</f>
        <v/>
      </c>
      <c r="E823" s="2"/>
      <c r="F823" s="25"/>
      <c r="G823" s="10" t="str">
        <f t="shared" si="24"/>
        <v/>
      </c>
      <c r="H823" s="2"/>
      <c r="I823" s="2"/>
    </row>
    <row r="824" spans="1:9" x14ac:dyDescent="0.25">
      <c r="A824" s="5" t="str">
        <f t="shared" si="25"/>
        <v/>
      </c>
      <c r="B824" s="2"/>
      <c r="C824" s="9" t="str">
        <f>IF(H824&lt;&gt;"",VLOOKUP(H824,'Thời Gian'!A:B,2,0),"")</f>
        <v/>
      </c>
      <c r="D824" s="9" t="str">
        <f>IF(I824&lt;&gt;"",VLOOKUP(I824,'Thời Gian'!A:B,2,0),"")</f>
        <v/>
      </c>
      <c r="E824" s="2"/>
      <c r="F824" s="25"/>
      <c r="G824" s="10" t="str">
        <f t="shared" si="24"/>
        <v/>
      </c>
      <c r="H824" s="2"/>
      <c r="I824" s="2"/>
    </row>
    <row r="825" spans="1:9" x14ac:dyDescent="0.25">
      <c r="A825" s="5" t="str">
        <f t="shared" si="25"/>
        <v/>
      </c>
      <c r="B825" s="2"/>
      <c r="C825" s="9" t="str">
        <f>IF(H825&lt;&gt;"",VLOOKUP(H825,'Thời Gian'!A:B,2,0),"")</f>
        <v/>
      </c>
      <c r="D825" s="9" t="str">
        <f>IF(I825&lt;&gt;"",VLOOKUP(I825,'Thời Gian'!A:B,2,0),"")</f>
        <v/>
      </c>
      <c r="E825" s="2"/>
      <c r="F825" s="25"/>
      <c r="G825" s="10" t="str">
        <f t="shared" si="24"/>
        <v/>
      </c>
      <c r="H825" s="2"/>
      <c r="I825" s="2"/>
    </row>
    <row r="826" spans="1:9" x14ac:dyDescent="0.25">
      <c r="A826" s="5" t="str">
        <f t="shared" si="25"/>
        <v/>
      </c>
      <c r="B826" s="2"/>
      <c r="C826" s="9" t="str">
        <f>IF(H826&lt;&gt;"",VLOOKUP(H826,'Thời Gian'!A:B,2,0),"")</f>
        <v/>
      </c>
      <c r="D826" s="9" t="str">
        <f>IF(I826&lt;&gt;"",VLOOKUP(I826,'Thời Gian'!A:B,2,0),"")</f>
        <v/>
      </c>
      <c r="E826" s="2"/>
      <c r="F826" s="25"/>
      <c r="G826" s="10" t="str">
        <f t="shared" si="24"/>
        <v/>
      </c>
      <c r="H826" s="2"/>
      <c r="I826" s="2"/>
    </row>
    <row r="827" spans="1:9" x14ac:dyDescent="0.25">
      <c r="A827" s="5" t="str">
        <f t="shared" si="25"/>
        <v/>
      </c>
      <c r="B827" s="2"/>
      <c r="C827" s="9" t="str">
        <f>IF(H827&lt;&gt;"",VLOOKUP(H827,'Thời Gian'!A:B,2,0),"")</f>
        <v/>
      </c>
      <c r="D827" s="9" t="str">
        <f>IF(I827&lt;&gt;"",VLOOKUP(I827,'Thời Gian'!A:B,2,0),"")</f>
        <v/>
      </c>
      <c r="E827" s="2"/>
      <c r="F827" s="25"/>
      <c r="G827" s="10" t="str">
        <f t="shared" si="24"/>
        <v/>
      </c>
      <c r="H827" s="2"/>
      <c r="I827" s="2"/>
    </row>
    <row r="828" spans="1:9" x14ac:dyDescent="0.25">
      <c r="A828" s="5" t="str">
        <f t="shared" si="25"/>
        <v/>
      </c>
      <c r="B828" s="2"/>
      <c r="C828" s="9" t="str">
        <f>IF(H828&lt;&gt;"",VLOOKUP(H828,'Thời Gian'!A:B,2,0),"")</f>
        <v/>
      </c>
      <c r="D828" s="9" t="str">
        <f>IF(I828&lt;&gt;"",VLOOKUP(I828,'Thời Gian'!A:B,2,0),"")</f>
        <v/>
      </c>
      <c r="E828" s="2"/>
      <c r="F828" s="25"/>
      <c r="G828" s="10" t="str">
        <f t="shared" si="24"/>
        <v/>
      </c>
      <c r="H828" s="2"/>
      <c r="I828" s="2"/>
    </row>
    <row r="829" spans="1:9" x14ac:dyDescent="0.25">
      <c r="A829" s="5" t="str">
        <f t="shared" si="25"/>
        <v/>
      </c>
      <c r="B829" s="2"/>
      <c r="C829" s="9" t="str">
        <f>IF(H829&lt;&gt;"",VLOOKUP(H829,'Thời Gian'!A:B,2,0),"")</f>
        <v/>
      </c>
      <c r="D829" s="9" t="str">
        <f>IF(I829&lt;&gt;"",VLOOKUP(I829,'Thời Gian'!A:B,2,0),"")</f>
        <v/>
      </c>
      <c r="E829" s="2"/>
      <c r="F829" s="25"/>
      <c r="G829" s="10" t="str">
        <f t="shared" si="24"/>
        <v/>
      </c>
      <c r="H829" s="2"/>
      <c r="I829" s="2"/>
    </row>
    <row r="830" spans="1:9" x14ac:dyDescent="0.25">
      <c r="A830" s="5" t="str">
        <f t="shared" si="25"/>
        <v/>
      </c>
      <c r="B830" s="2"/>
      <c r="C830" s="9" t="str">
        <f>IF(H830&lt;&gt;"",VLOOKUP(H830,'Thời Gian'!A:B,2,0),"")</f>
        <v/>
      </c>
      <c r="D830" s="9" t="str">
        <f>IF(I830&lt;&gt;"",VLOOKUP(I830,'Thời Gian'!A:B,2,0),"")</f>
        <v/>
      </c>
      <c r="E830" s="2"/>
      <c r="F830" s="25"/>
      <c r="G830" s="10" t="str">
        <f t="shared" si="24"/>
        <v/>
      </c>
      <c r="H830" s="2"/>
      <c r="I830" s="2"/>
    </row>
    <row r="831" spans="1:9" x14ac:dyDescent="0.25">
      <c r="A831" s="5" t="str">
        <f t="shared" si="25"/>
        <v/>
      </c>
      <c r="B831" s="2"/>
      <c r="C831" s="9" t="str">
        <f>IF(H831&lt;&gt;"",VLOOKUP(H831,'Thời Gian'!A:B,2,0),"")</f>
        <v/>
      </c>
      <c r="D831" s="9" t="str">
        <f>IF(I831&lt;&gt;"",VLOOKUP(I831,'Thời Gian'!A:B,2,0),"")</f>
        <v/>
      </c>
      <c r="E831" s="2"/>
      <c r="F831" s="25"/>
      <c r="G831" s="10" t="str">
        <f t="shared" si="24"/>
        <v/>
      </c>
      <c r="H831" s="2"/>
      <c r="I831" s="2"/>
    </row>
    <row r="832" spans="1:9" x14ac:dyDescent="0.25">
      <c r="A832" s="5" t="str">
        <f t="shared" si="25"/>
        <v/>
      </c>
      <c r="B832" s="2"/>
      <c r="C832" s="9" t="str">
        <f>IF(H832&lt;&gt;"",VLOOKUP(H832,'Thời Gian'!A:B,2,0),"")</f>
        <v/>
      </c>
      <c r="D832" s="9" t="str">
        <f>IF(I832&lt;&gt;"",VLOOKUP(I832,'Thời Gian'!A:B,2,0),"")</f>
        <v/>
      </c>
      <c r="E832" s="2"/>
      <c r="F832" s="25"/>
      <c r="G832" s="10" t="str">
        <f t="shared" si="24"/>
        <v/>
      </c>
      <c r="H832" s="2"/>
      <c r="I832" s="2"/>
    </row>
    <row r="833" spans="1:9" x14ac:dyDescent="0.25">
      <c r="A833" s="5" t="str">
        <f t="shared" si="25"/>
        <v/>
      </c>
      <c r="B833" s="2"/>
      <c r="C833" s="9" t="str">
        <f>IF(H833&lt;&gt;"",VLOOKUP(H833,'Thời Gian'!A:B,2,0),"")</f>
        <v/>
      </c>
      <c r="D833" s="9" t="str">
        <f>IF(I833&lt;&gt;"",VLOOKUP(I833,'Thời Gian'!A:B,2,0),"")</f>
        <v/>
      </c>
      <c r="E833" s="2"/>
      <c r="F833" s="25"/>
      <c r="G833" s="10" t="str">
        <f t="shared" si="24"/>
        <v/>
      </c>
      <c r="H833" s="2"/>
      <c r="I833" s="2"/>
    </row>
    <row r="834" spans="1:9" x14ac:dyDescent="0.25">
      <c r="A834" s="5" t="str">
        <f t="shared" si="25"/>
        <v/>
      </c>
      <c r="B834" s="2"/>
      <c r="C834" s="9" t="str">
        <f>IF(H834&lt;&gt;"",VLOOKUP(H834,'Thời Gian'!A:B,2,0),"")</f>
        <v/>
      </c>
      <c r="D834" s="9" t="str">
        <f>IF(I834&lt;&gt;"",VLOOKUP(I834,'Thời Gian'!A:B,2,0),"")</f>
        <v/>
      </c>
      <c r="E834" s="2"/>
      <c r="F834" s="25"/>
      <c r="G834" s="10" t="str">
        <f t="shared" si="24"/>
        <v/>
      </c>
      <c r="H834" s="2"/>
      <c r="I834" s="2"/>
    </row>
    <row r="835" spans="1:9" x14ac:dyDescent="0.25">
      <c r="A835" s="5" t="str">
        <f t="shared" si="25"/>
        <v/>
      </c>
      <c r="B835" s="2"/>
      <c r="C835" s="9" t="str">
        <f>IF(H835&lt;&gt;"",VLOOKUP(H835,'Thời Gian'!A:B,2,0),"")</f>
        <v/>
      </c>
      <c r="D835" s="9" t="str">
        <f>IF(I835&lt;&gt;"",VLOOKUP(I835,'Thời Gian'!A:B,2,0),"")</f>
        <v/>
      </c>
      <c r="E835" s="2"/>
      <c r="F835" s="25"/>
      <c r="G835" s="10" t="str">
        <f t="shared" ref="G835:G898" si="26">IF(B835&lt;&gt;"",COUNTIFS(B:B,B835,F:F,TRUE)/COUNTIFS(B:B,B835),"")</f>
        <v/>
      </c>
      <c r="H835" s="2"/>
      <c r="I835" s="2"/>
    </row>
    <row r="836" spans="1:9" x14ac:dyDescent="0.25">
      <c r="A836" s="5" t="str">
        <f t="shared" ref="A836:A899" si="27">IF(B836&lt;&gt;"",IF(B836&lt;&gt;B835,A835+1,A835),"")</f>
        <v/>
      </c>
      <c r="B836" s="2"/>
      <c r="C836" s="9" t="str">
        <f>IF(H836&lt;&gt;"",VLOOKUP(H836,'Thời Gian'!A:B,2,0),"")</f>
        <v/>
      </c>
      <c r="D836" s="9" t="str">
        <f>IF(I836&lt;&gt;"",VLOOKUP(I836,'Thời Gian'!A:B,2,0),"")</f>
        <v/>
      </c>
      <c r="E836" s="2"/>
      <c r="F836" s="25"/>
      <c r="G836" s="10" t="str">
        <f t="shared" si="26"/>
        <v/>
      </c>
      <c r="H836" s="2"/>
      <c r="I836" s="2"/>
    </row>
    <row r="837" spans="1:9" x14ac:dyDescent="0.25">
      <c r="A837" s="5" t="str">
        <f t="shared" si="27"/>
        <v/>
      </c>
      <c r="B837" s="2"/>
      <c r="C837" s="9" t="str">
        <f>IF(H837&lt;&gt;"",VLOOKUP(H837,'Thời Gian'!A:B,2,0),"")</f>
        <v/>
      </c>
      <c r="D837" s="9" t="str">
        <f>IF(I837&lt;&gt;"",VLOOKUP(I837,'Thời Gian'!A:B,2,0),"")</f>
        <v/>
      </c>
      <c r="E837" s="2"/>
      <c r="F837" s="25"/>
      <c r="G837" s="10" t="str">
        <f t="shared" si="26"/>
        <v/>
      </c>
      <c r="H837" s="2"/>
      <c r="I837" s="2"/>
    </row>
    <row r="838" spans="1:9" x14ac:dyDescent="0.25">
      <c r="A838" s="5" t="str">
        <f t="shared" si="27"/>
        <v/>
      </c>
      <c r="B838" s="2"/>
      <c r="C838" s="9" t="str">
        <f>IF(H838&lt;&gt;"",VLOOKUP(H838,'Thời Gian'!A:B,2,0),"")</f>
        <v/>
      </c>
      <c r="D838" s="9" t="str">
        <f>IF(I838&lt;&gt;"",VLOOKUP(I838,'Thời Gian'!A:B,2,0),"")</f>
        <v/>
      </c>
      <c r="E838" s="2"/>
      <c r="F838" s="25"/>
      <c r="G838" s="10" t="str">
        <f t="shared" si="26"/>
        <v/>
      </c>
      <c r="H838" s="2"/>
      <c r="I838" s="2"/>
    </row>
    <row r="839" spans="1:9" x14ac:dyDescent="0.25">
      <c r="A839" s="5" t="str">
        <f t="shared" si="27"/>
        <v/>
      </c>
      <c r="B839" s="2"/>
      <c r="C839" s="9" t="str">
        <f>IF(H839&lt;&gt;"",VLOOKUP(H839,'Thời Gian'!A:B,2,0),"")</f>
        <v/>
      </c>
      <c r="D839" s="9" t="str">
        <f>IF(I839&lt;&gt;"",VLOOKUP(I839,'Thời Gian'!A:B,2,0),"")</f>
        <v/>
      </c>
      <c r="E839" s="2"/>
      <c r="F839" s="25"/>
      <c r="G839" s="10" t="str">
        <f t="shared" si="26"/>
        <v/>
      </c>
      <c r="H839" s="2"/>
      <c r="I839" s="2"/>
    </row>
    <row r="840" spans="1:9" x14ac:dyDescent="0.25">
      <c r="A840" s="5" t="str">
        <f t="shared" si="27"/>
        <v/>
      </c>
      <c r="B840" s="2"/>
      <c r="C840" s="9" t="str">
        <f>IF(H840&lt;&gt;"",VLOOKUP(H840,'Thời Gian'!A:B,2,0),"")</f>
        <v/>
      </c>
      <c r="D840" s="9" t="str">
        <f>IF(I840&lt;&gt;"",VLOOKUP(I840,'Thời Gian'!A:B,2,0),"")</f>
        <v/>
      </c>
      <c r="E840" s="2"/>
      <c r="F840" s="25"/>
      <c r="G840" s="10" t="str">
        <f t="shared" si="26"/>
        <v/>
      </c>
      <c r="H840" s="2"/>
      <c r="I840" s="2"/>
    </row>
    <row r="841" spans="1:9" x14ac:dyDescent="0.25">
      <c r="A841" s="5" t="str">
        <f t="shared" si="27"/>
        <v/>
      </c>
      <c r="B841" s="2"/>
      <c r="C841" s="9" t="str">
        <f>IF(H841&lt;&gt;"",VLOOKUP(H841,'Thời Gian'!A:B,2,0),"")</f>
        <v/>
      </c>
      <c r="D841" s="9" t="str">
        <f>IF(I841&lt;&gt;"",VLOOKUP(I841,'Thời Gian'!A:B,2,0),"")</f>
        <v/>
      </c>
      <c r="E841" s="2"/>
      <c r="F841" s="25"/>
      <c r="G841" s="10" t="str">
        <f t="shared" si="26"/>
        <v/>
      </c>
      <c r="H841" s="2"/>
      <c r="I841" s="2"/>
    </row>
    <row r="842" spans="1:9" x14ac:dyDescent="0.25">
      <c r="A842" s="5" t="str">
        <f t="shared" si="27"/>
        <v/>
      </c>
      <c r="B842" s="2"/>
      <c r="C842" s="9" t="str">
        <f>IF(H842&lt;&gt;"",VLOOKUP(H842,'Thời Gian'!A:B,2,0),"")</f>
        <v/>
      </c>
      <c r="D842" s="9" t="str">
        <f>IF(I842&lt;&gt;"",VLOOKUP(I842,'Thời Gian'!A:B,2,0),"")</f>
        <v/>
      </c>
      <c r="E842" s="2"/>
      <c r="F842" s="25"/>
      <c r="G842" s="10" t="str">
        <f t="shared" si="26"/>
        <v/>
      </c>
      <c r="H842" s="2"/>
      <c r="I842" s="2"/>
    </row>
    <row r="843" spans="1:9" x14ac:dyDescent="0.25">
      <c r="A843" s="5" t="str">
        <f t="shared" si="27"/>
        <v/>
      </c>
      <c r="B843" s="2"/>
      <c r="C843" s="9" t="str">
        <f>IF(H843&lt;&gt;"",VLOOKUP(H843,'Thời Gian'!A:B,2,0),"")</f>
        <v/>
      </c>
      <c r="D843" s="9" t="str">
        <f>IF(I843&lt;&gt;"",VLOOKUP(I843,'Thời Gian'!A:B,2,0),"")</f>
        <v/>
      </c>
      <c r="E843" s="2"/>
      <c r="F843" s="25"/>
      <c r="G843" s="10" t="str">
        <f t="shared" si="26"/>
        <v/>
      </c>
      <c r="H843" s="2"/>
      <c r="I843" s="2"/>
    </row>
    <row r="844" spans="1:9" x14ac:dyDescent="0.25">
      <c r="A844" s="5" t="str">
        <f t="shared" si="27"/>
        <v/>
      </c>
      <c r="B844" s="2"/>
      <c r="C844" s="9" t="str">
        <f>IF(H844&lt;&gt;"",VLOOKUP(H844,'Thời Gian'!A:B,2,0),"")</f>
        <v/>
      </c>
      <c r="D844" s="9" t="str">
        <f>IF(I844&lt;&gt;"",VLOOKUP(I844,'Thời Gian'!A:B,2,0),"")</f>
        <v/>
      </c>
      <c r="E844" s="2"/>
      <c r="F844" s="25"/>
      <c r="G844" s="10" t="str">
        <f t="shared" si="26"/>
        <v/>
      </c>
      <c r="H844" s="2"/>
      <c r="I844" s="2"/>
    </row>
    <row r="845" spans="1:9" x14ac:dyDescent="0.25">
      <c r="A845" s="5" t="str">
        <f t="shared" si="27"/>
        <v/>
      </c>
      <c r="B845" s="2"/>
      <c r="C845" s="9" t="str">
        <f>IF(H845&lt;&gt;"",VLOOKUP(H845,'Thời Gian'!A:B,2,0),"")</f>
        <v/>
      </c>
      <c r="D845" s="9" t="str">
        <f>IF(I845&lt;&gt;"",VLOOKUP(I845,'Thời Gian'!A:B,2,0),"")</f>
        <v/>
      </c>
      <c r="E845" s="2"/>
      <c r="F845" s="25"/>
      <c r="G845" s="10" t="str">
        <f t="shared" si="26"/>
        <v/>
      </c>
      <c r="H845" s="2"/>
      <c r="I845" s="2"/>
    </row>
    <row r="846" spans="1:9" x14ac:dyDescent="0.25">
      <c r="A846" s="5" t="str">
        <f t="shared" si="27"/>
        <v/>
      </c>
      <c r="B846" s="2"/>
      <c r="C846" s="9" t="str">
        <f>IF(H846&lt;&gt;"",VLOOKUP(H846,'Thời Gian'!A:B,2,0),"")</f>
        <v/>
      </c>
      <c r="D846" s="9" t="str">
        <f>IF(I846&lt;&gt;"",VLOOKUP(I846,'Thời Gian'!A:B,2,0),"")</f>
        <v/>
      </c>
      <c r="E846" s="2"/>
      <c r="F846" s="25"/>
      <c r="G846" s="10" t="str">
        <f t="shared" si="26"/>
        <v/>
      </c>
      <c r="H846" s="2"/>
      <c r="I846" s="2"/>
    </row>
    <row r="847" spans="1:9" x14ac:dyDescent="0.25">
      <c r="A847" s="5" t="str">
        <f t="shared" si="27"/>
        <v/>
      </c>
      <c r="B847" s="2"/>
      <c r="C847" s="9" t="str">
        <f>IF(H847&lt;&gt;"",VLOOKUP(H847,'Thời Gian'!A:B,2,0),"")</f>
        <v/>
      </c>
      <c r="D847" s="9" t="str">
        <f>IF(I847&lt;&gt;"",VLOOKUP(I847,'Thời Gian'!A:B,2,0),"")</f>
        <v/>
      </c>
      <c r="E847" s="2"/>
      <c r="F847" s="25"/>
      <c r="G847" s="10" t="str">
        <f t="shared" si="26"/>
        <v/>
      </c>
      <c r="H847" s="2"/>
      <c r="I847" s="2"/>
    </row>
    <row r="848" spans="1:9" x14ac:dyDescent="0.25">
      <c r="A848" s="5" t="str">
        <f t="shared" si="27"/>
        <v/>
      </c>
      <c r="B848" s="2"/>
      <c r="C848" s="9" t="str">
        <f>IF(H848&lt;&gt;"",VLOOKUP(H848,'Thời Gian'!A:B,2,0),"")</f>
        <v/>
      </c>
      <c r="D848" s="9" t="str">
        <f>IF(I848&lt;&gt;"",VLOOKUP(I848,'Thời Gian'!A:B,2,0),"")</f>
        <v/>
      </c>
      <c r="E848" s="2"/>
      <c r="F848" s="25"/>
      <c r="G848" s="10" t="str">
        <f t="shared" si="26"/>
        <v/>
      </c>
      <c r="H848" s="2"/>
      <c r="I848" s="2"/>
    </row>
    <row r="849" spans="1:9" x14ac:dyDescent="0.25">
      <c r="A849" s="5" t="str">
        <f t="shared" si="27"/>
        <v/>
      </c>
      <c r="B849" s="2"/>
      <c r="C849" s="9" t="str">
        <f>IF(H849&lt;&gt;"",VLOOKUP(H849,'Thời Gian'!A:B,2,0),"")</f>
        <v/>
      </c>
      <c r="D849" s="9" t="str">
        <f>IF(I849&lt;&gt;"",VLOOKUP(I849,'Thời Gian'!A:B,2,0),"")</f>
        <v/>
      </c>
      <c r="E849" s="2"/>
      <c r="F849" s="25"/>
      <c r="G849" s="10" t="str">
        <f t="shared" si="26"/>
        <v/>
      </c>
      <c r="H849" s="2"/>
      <c r="I849" s="2"/>
    </row>
    <row r="850" spans="1:9" x14ac:dyDescent="0.25">
      <c r="A850" s="5" t="str">
        <f t="shared" si="27"/>
        <v/>
      </c>
      <c r="B850" s="2"/>
      <c r="C850" s="9" t="str">
        <f>IF(H850&lt;&gt;"",VLOOKUP(H850,'Thời Gian'!A:B,2,0),"")</f>
        <v/>
      </c>
      <c r="D850" s="9" t="str">
        <f>IF(I850&lt;&gt;"",VLOOKUP(I850,'Thời Gian'!A:B,2,0),"")</f>
        <v/>
      </c>
      <c r="E850" s="2"/>
      <c r="F850" s="25"/>
      <c r="G850" s="10" t="str">
        <f t="shared" si="26"/>
        <v/>
      </c>
      <c r="H850" s="2"/>
      <c r="I850" s="2"/>
    </row>
    <row r="851" spans="1:9" x14ac:dyDescent="0.25">
      <c r="A851" s="5" t="str">
        <f t="shared" si="27"/>
        <v/>
      </c>
      <c r="B851" s="2"/>
      <c r="C851" s="9" t="str">
        <f>IF(H851&lt;&gt;"",VLOOKUP(H851,'Thời Gian'!A:B,2,0),"")</f>
        <v/>
      </c>
      <c r="D851" s="9" t="str">
        <f>IF(I851&lt;&gt;"",VLOOKUP(I851,'Thời Gian'!A:B,2,0),"")</f>
        <v/>
      </c>
      <c r="E851" s="2"/>
      <c r="F851" s="25"/>
      <c r="G851" s="10" t="str">
        <f t="shared" si="26"/>
        <v/>
      </c>
      <c r="H851" s="2"/>
      <c r="I851" s="2"/>
    </row>
    <row r="852" spans="1:9" x14ac:dyDescent="0.25">
      <c r="A852" s="5" t="str">
        <f t="shared" si="27"/>
        <v/>
      </c>
      <c r="B852" s="2"/>
      <c r="C852" s="9" t="str">
        <f>IF(H852&lt;&gt;"",VLOOKUP(H852,'Thời Gian'!A:B,2,0),"")</f>
        <v/>
      </c>
      <c r="D852" s="9" t="str">
        <f>IF(I852&lt;&gt;"",VLOOKUP(I852,'Thời Gian'!A:B,2,0),"")</f>
        <v/>
      </c>
      <c r="E852" s="2"/>
      <c r="F852" s="25"/>
      <c r="G852" s="10" t="str">
        <f t="shared" si="26"/>
        <v/>
      </c>
      <c r="H852" s="2"/>
      <c r="I852" s="2"/>
    </row>
    <row r="853" spans="1:9" x14ac:dyDescent="0.25">
      <c r="A853" s="5" t="str">
        <f t="shared" si="27"/>
        <v/>
      </c>
      <c r="B853" s="2"/>
      <c r="C853" s="9" t="str">
        <f>IF(H853&lt;&gt;"",VLOOKUP(H853,'Thời Gian'!A:B,2,0),"")</f>
        <v/>
      </c>
      <c r="D853" s="9" t="str">
        <f>IF(I853&lt;&gt;"",VLOOKUP(I853,'Thời Gian'!A:B,2,0),"")</f>
        <v/>
      </c>
      <c r="E853" s="2"/>
      <c r="F853" s="25"/>
      <c r="G853" s="10" t="str">
        <f t="shared" si="26"/>
        <v/>
      </c>
      <c r="H853" s="2"/>
      <c r="I853" s="2"/>
    </row>
    <row r="854" spans="1:9" x14ac:dyDescent="0.25">
      <c r="A854" s="5" t="str">
        <f t="shared" si="27"/>
        <v/>
      </c>
      <c r="B854" s="2"/>
      <c r="C854" s="9" t="str">
        <f>IF(H854&lt;&gt;"",VLOOKUP(H854,'Thời Gian'!A:B,2,0),"")</f>
        <v/>
      </c>
      <c r="D854" s="9" t="str">
        <f>IF(I854&lt;&gt;"",VLOOKUP(I854,'Thời Gian'!A:B,2,0),"")</f>
        <v/>
      </c>
      <c r="E854" s="2"/>
      <c r="F854" s="25"/>
      <c r="G854" s="10" t="str">
        <f t="shared" si="26"/>
        <v/>
      </c>
      <c r="H854" s="2"/>
      <c r="I854" s="2"/>
    </row>
    <row r="855" spans="1:9" x14ac:dyDescent="0.25">
      <c r="A855" s="5" t="str">
        <f t="shared" si="27"/>
        <v/>
      </c>
      <c r="B855" s="2"/>
      <c r="C855" s="9" t="str">
        <f>IF(H855&lt;&gt;"",VLOOKUP(H855,'Thời Gian'!A:B,2,0),"")</f>
        <v/>
      </c>
      <c r="D855" s="9" t="str">
        <f>IF(I855&lt;&gt;"",VLOOKUP(I855,'Thời Gian'!A:B,2,0),"")</f>
        <v/>
      </c>
      <c r="E855" s="2"/>
      <c r="F855" s="25"/>
      <c r="G855" s="10" t="str">
        <f t="shared" si="26"/>
        <v/>
      </c>
      <c r="H855" s="2"/>
      <c r="I855" s="2"/>
    </row>
    <row r="856" spans="1:9" x14ac:dyDescent="0.25">
      <c r="A856" s="5" t="str">
        <f t="shared" si="27"/>
        <v/>
      </c>
      <c r="B856" s="2"/>
      <c r="C856" s="9" t="str">
        <f>IF(H856&lt;&gt;"",VLOOKUP(H856,'Thời Gian'!A:B,2,0),"")</f>
        <v/>
      </c>
      <c r="D856" s="9" t="str">
        <f>IF(I856&lt;&gt;"",VLOOKUP(I856,'Thời Gian'!A:B,2,0),"")</f>
        <v/>
      </c>
      <c r="E856" s="2"/>
      <c r="F856" s="25"/>
      <c r="G856" s="10" t="str">
        <f t="shared" si="26"/>
        <v/>
      </c>
      <c r="H856" s="2"/>
      <c r="I856" s="2"/>
    </row>
    <row r="857" spans="1:9" x14ac:dyDescent="0.25">
      <c r="A857" s="5" t="str">
        <f t="shared" si="27"/>
        <v/>
      </c>
      <c r="B857" s="2"/>
      <c r="C857" s="9" t="str">
        <f>IF(H857&lt;&gt;"",VLOOKUP(H857,'Thời Gian'!A:B,2,0),"")</f>
        <v/>
      </c>
      <c r="D857" s="9" t="str">
        <f>IF(I857&lt;&gt;"",VLOOKUP(I857,'Thời Gian'!A:B,2,0),"")</f>
        <v/>
      </c>
      <c r="E857" s="2"/>
      <c r="F857" s="25"/>
      <c r="G857" s="10" t="str">
        <f t="shared" si="26"/>
        <v/>
      </c>
      <c r="H857" s="2"/>
      <c r="I857" s="2"/>
    </row>
    <row r="858" spans="1:9" x14ac:dyDescent="0.25">
      <c r="A858" s="5" t="str">
        <f t="shared" si="27"/>
        <v/>
      </c>
      <c r="B858" s="2"/>
      <c r="C858" s="9" t="str">
        <f>IF(H858&lt;&gt;"",VLOOKUP(H858,'Thời Gian'!A:B,2,0),"")</f>
        <v/>
      </c>
      <c r="D858" s="9" t="str">
        <f>IF(I858&lt;&gt;"",VLOOKUP(I858,'Thời Gian'!A:B,2,0),"")</f>
        <v/>
      </c>
      <c r="E858" s="2"/>
      <c r="F858" s="25"/>
      <c r="G858" s="10" t="str">
        <f t="shared" si="26"/>
        <v/>
      </c>
      <c r="H858" s="2"/>
      <c r="I858" s="2"/>
    </row>
    <row r="859" spans="1:9" x14ac:dyDescent="0.25">
      <c r="A859" s="5" t="str">
        <f t="shared" si="27"/>
        <v/>
      </c>
      <c r="B859" s="2"/>
      <c r="C859" s="9" t="str">
        <f>IF(H859&lt;&gt;"",VLOOKUP(H859,'Thời Gian'!A:B,2,0),"")</f>
        <v/>
      </c>
      <c r="D859" s="9" t="str">
        <f>IF(I859&lt;&gt;"",VLOOKUP(I859,'Thời Gian'!A:B,2,0),"")</f>
        <v/>
      </c>
      <c r="E859" s="2"/>
      <c r="F859" s="25"/>
      <c r="G859" s="10" t="str">
        <f t="shared" si="26"/>
        <v/>
      </c>
      <c r="H859" s="2"/>
      <c r="I859" s="2"/>
    </row>
    <row r="860" spans="1:9" x14ac:dyDescent="0.25">
      <c r="A860" s="5" t="str">
        <f t="shared" si="27"/>
        <v/>
      </c>
      <c r="B860" s="2"/>
      <c r="C860" s="9" t="str">
        <f>IF(H860&lt;&gt;"",VLOOKUP(H860,'Thời Gian'!A:B,2,0),"")</f>
        <v/>
      </c>
      <c r="D860" s="9" t="str">
        <f>IF(I860&lt;&gt;"",VLOOKUP(I860,'Thời Gian'!A:B,2,0),"")</f>
        <v/>
      </c>
      <c r="E860" s="2"/>
      <c r="F860" s="25"/>
      <c r="G860" s="10" t="str">
        <f t="shared" si="26"/>
        <v/>
      </c>
      <c r="H860" s="2"/>
      <c r="I860" s="2"/>
    </row>
    <row r="861" spans="1:9" x14ac:dyDescent="0.25">
      <c r="A861" s="5" t="str">
        <f t="shared" si="27"/>
        <v/>
      </c>
      <c r="B861" s="2"/>
      <c r="C861" s="9" t="str">
        <f>IF(H861&lt;&gt;"",VLOOKUP(H861,'Thời Gian'!A:B,2,0),"")</f>
        <v/>
      </c>
      <c r="D861" s="9" t="str">
        <f>IF(I861&lt;&gt;"",VLOOKUP(I861,'Thời Gian'!A:B,2,0),"")</f>
        <v/>
      </c>
      <c r="E861" s="2"/>
      <c r="F861" s="25"/>
      <c r="G861" s="10" t="str">
        <f t="shared" si="26"/>
        <v/>
      </c>
      <c r="H861" s="2"/>
      <c r="I861" s="2"/>
    </row>
    <row r="862" spans="1:9" x14ac:dyDescent="0.25">
      <c r="A862" s="5" t="str">
        <f t="shared" si="27"/>
        <v/>
      </c>
      <c r="B862" s="2"/>
      <c r="C862" s="9" t="str">
        <f>IF(H862&lt;&gt;"",VLOOKUP(H862,'Thời Gian'!A:B,2,0),"")</f>
        <v/>
      </c>
      <c r="D862" s="9" t="str">
        <f>IF(I862&lt;&gt;"",VLOOKUP(I862,'Thời Gian'!A:B,2,0),"")</f>
        <v/>
      </c>
      <c r="E862" s="2"/>
      <c r="F862" s="25"/>
      <c r="G862" s="10" t="str">
        <f t="shared" si="26"/>
        <v/>
      </c>
      <c r="H862" s="2"/>
      <c r="I862" s="2"/>
    </row>
    <row r="863" spans="1:9" x14ac:dyDescent="0.25">
      <c r="A863" s="5" t="str">
        <f t="shared" si="27"/>
        <v/>
      </c>
      <c r="B863" s="2"/>
      <c r="C863" s="9" t="str">
        <f>IF(H863&lt;&gt;"",VLOOKUP(H863,'Thời Gian'!A:B,2,0),"")</f>
        <v/>
      </c>
      <c r="D863" s="9" t="str">
        <f>IF(I863&lt;&gt;"",VLOOKUP(I863,'Thời Gian'!A:B,2,0),"")</f>
        <v/>
      </c>
      <c r="E863" s="2"/>
      <c r="F863" s="25"/>
      <c r="G863" s="10" t="str">
        <f t="shared" si="26"/>
        <v/>
      </c>
      <c r="H863" s="2"/>
      <c r="I863" s="2"/>
    </row>
    <row r="864" spans="1:9" x14ac:dyDescent="0.25">
      <c r="A864" s="5" t="str">
        <f t="shared" si="27"/>
        <v/>
      </c>
      <c r="B864" s="2"/>
      <c r="C864" s="9" t="str">
        <f>IF(H864&lt;&gt;"",VLOOKUP(H864,'Thời Gian'!A:B,2,0),"")</f>
        <v/>
      </c>
      <c r="D864" s="9" t="str">
        <f>IF(I864&lt;&gt;"",VLOOKUP(I864,'Thời Gian'!A:B,2,0),"")</f>
        <v/>
      </c>
      <c r="E864" s="2"/>
      <c r="F864" s="25"/>
      <c r="G864" s="10" t="str">
        <f t="shared" si="26"/>
        <v/>
      </c>
      <c r="H864" s="2"/>
      <c r="I864" s="2"/>
    </row>
    <row r="865" spans="1:9" x14ac:dyDescent="0.25">
      <c r="A865" s="5" t="str">
        <f t="shared" si="27"/>
        <v/>
      </c>
      <c r="B865" s="2"/>
      <c r="C865" s="9" t="str">
        <f>IF(H865&lt;&gt;"",VLOOKUP(H865,'Thời Gian'!A:B,2,0),"")</f>
        <v/>
      </c>
      <c r="D865" s="9" t="str">
        <f>IF(I865&lt;&gt;"",VLOOKUP(I865,'Thời Gian'!A:B,2,0),"")</f>
        <v/>
      </c>
      <c r="E865" s="2"/>
      <c r="F865" s="25"/>
      <c r="G865" s="10" t="str">
        <f t="shared" si="26"/>
        <v/>
      </c>
      <c r="H865" s="2"/>
      <c r="I865" s="2"/>
    </row>
    <row r="866" spans="1:9" x14ac:dyDescent="0.25">
      <c r="A866" s="5" t="str">
        <f t="shared" si="27"/>
        <v/>
      </c>
      <c r="B866" s="2"/>
      <c r="C866" s="9" t="str">
        <f>IF(H866&lt;&gt;"",VLOOKUP(H866,'Thời Gian'!A:B,2,0),"")</f>
        <v/>
      </c>
      <c r="D866" s="9" t="str">
        <f>IF(I866&lt;&gt;"",VLOOKUP(I866,'Thời Gian'!A:B,2,0),"")</f>
        <v/>
      </c>
      <c r="E866" s="2"/>
      <c r="F866" s="25"/>
      <c r="G866" s="10" t="str">
        <f t="shared" si="26"/>
        <v/>
      </c>
      <c r="H866" s="2"/>
      <c r="I866" s="2"/>
    </row>
    <row r="867" spans="1:9" x14ac:dyDescent="0.25">
      <c r="A867" s="5" t="str">
        <f t="shared" si="27"/>
        <v/>
      </c>
      <c r="B867" s="2"/>
      <c r="C867" s="9" t="str">
        <f>IF(H867&lt;&gt;"",VLOOKUP(H867,'Thời Gian'!A:B,2,0),"")</f>
        <v/>
      </c>
      <c r="D867" s="9" t="str">
        <f>IF(I867&lt;&gt;"",VLOOKUP(I867,'Thời Gian'!A:B,2,0),"")</f>
        <v/>
      </c>
      <c r="E867" s="2"/>
      <c r="F867" s="25"/>
      <c r="G867" s="10" t="str">
        <f t="shared" si="26"/>
        <v/>
      </c>
      <c r="H867" s="2"/>
      <c r="I867" s="2"/>
    </row>
    <row r="868" spans="1:9" x14ac:dyDescent="0.25">
      <c r="A868" s="5" t="str">
        <f t="shared" si="27"/>
        <v/>
      </c>
      <c r="B868" s="2"/>
      <c r="C868" s="9" t="str">
        <f>IF(H868&lt;&gt;"",VLOOKUP(H868,'Thời Gian'!A:B,2,0),"")</f>
        <v/>
      </c>
      <c r="D868" s="9" t="str">
        <f>IF(I868&lt;&gt;"",VLOOKUP(I868,'Thời Gian'!A:B,2,0),"")</f>
        <v/>
      </c>
      <c r="E868" s="2"/>
      <c r="F868" s="25"/>
      <c r="G868" s="10" t="str">
        <f t="shared" si="26"/>
        <v/>
      </c>
      <c r="H868" s="2"/>
      <c r="I868" s="2"/>
    </row>
    <row r="869" spans="1:9" x14ac:dyDescent="0.25">
      <c r="A869" s="5" t="str">
        <f t="shared" si="27"/>
        <v/>
      </c>
      <c r="B869" s="2"/>
      <c r="C869" s="9" t="str">
        <f>IF(H869&lt;&gt;"",VLOOKUP(H869,'Thời Gian'!A:B,2,0),"")</f>
        <v/>
      </c>
      <c r="D869" s="9" t="str">
        <f>IF(I869&lt;&gt;"",VLOOKUP(I869,'Thời Gian'!A:B,2,0),"")</f>
        <v/>
      </c>
      <c r="E869" s="2"/>
      <c r="F869" s="25"/>
      <c r="G869" s="10" t="str">
        <f t="shared" si="26"/>
        <v/>
      </c>
      <c r="H869" s="2"/>
      <c r="I869" s="2"/>
    </row>
    <row r="870" spans="1:9" x14ac:dyDescent="0.25">
      <c r="A870" s="5" t="str">
        <f t="shared" si="27"/>
        <v/>
      </c>
      <c r="B870" s="2"/>
      <c r="C870" s="9" t="str">
        <f>IF(H870&lt;&gt;"",VLOOKUP(H870,'Thời Gian'!A:B,2,0),"")</f>
        <v/>
      </c>
      <c r="D870" s="9" t="str">
        <f>IF(I870&lt;&gt;"",VLOOKUP(I870,'Thời Gian'!A:B,2,0),"")</f>
        <v/>
      </c>
      <c r="E870" s="2"/>
      <c r="F870" s="25"/>
      <c r="G870" s="10" t="str">
        <f t="shared" si="26"/>
        <v/>
      </c>
      <c r="H870" s="2"/>
      <c r="I870" s="2"/>
    </row>
    <row r="871" spans="1:9" x14ac:dyDescent="0.25">
      <c r="A871" s="5" t="str">
        <f t="shared" si="27"/>
        <v/>
      </c>
      <c r="B871" s="2"/>
      <c r="C871" s="9" t="str">
        <f>IF(H871&lt;&gt;"",VLOOKUP(H871,'Thời Gian'!A:B,2,0),"")</f>
        <v/>
      </c>
      <c r="D871" s="9" t="str">
        <f>IF(I871&lt;&gt;"",VLOOKUP(I871,'Thời Gian'!A:B,2,0),"")</f>
        <v/>
      </c>
      <c r="E871" s="2"/>
      <c r="F871" s="25"/>
      <c r="G871" s="10" t="str">
        <f t="shared" si="26"/>
        <v/>
      </c>
      <c r="H871" s="2"/>
      <c r="I871" s="2"/>
    </row>
    <row r="872" spans="1:9" x14ac:dyDescent="0.25">
      <c r="A872" s="5" t="str">
        <f t="shared" si="27"/>
        <v/>
      </c>
      <c r="B872" s="2"/>
      <c r="C872" s="9" t="str">
        <f>IF(H872&lt;&gt;"",VLOOKUP(H872,'Thời Gian'!A:B,2,0),"")</f>
        <v/>
      </c>
      <c r="D872" s="9" t="str">
        <f>IF(I872&lt;&gt;"",VLOOKUP(I872,'Thời Gian'!A:B,2,0),"")</f>
        <v/>
      </c>
      <c r="E872" s="2"/>
      <c r="F872" s="25"/>
      <c r="G872" s="10" t="str">
        <f t="shared" si="26"/>
        <v/>
      </c>
      <c r="H872" s="2"/>
      <c r="I872" s="2"/>
    </row>
    <row r="873" spans="1:9" x14ac:dyDescent="0.25">
      <c r="A873" s="5" t="str">
        <f t="shared" si="27"/>
        <v/>
      </c>
      <c r="B873" s="2"/>
      <c r="C873" s="9" t="str">
        <f>IF(H873&lt;&gt;"",VLOOKUP(H873,'Thời Gian'!A:B,2,0),"")</f>
        <v/>
      </c>
      <c r="D873" s="9" t="str">
        <f>IF(I873&lt;&gt;"",VLOOKUP(I873,'Thời Gian'!A:B,2,0),"")</f>
        <v/>
      </c>
      <c r="E873" s="2"/>
      <c r="F873" s="25"/>
      <c r="G873" s="10" t="str">
        <f t="shared" si="26"/>
        <v/>
      </c>
      <c r="H873" s="2"/>
      <c r="I873" s="2"/>
    </row>
    <row r="874" spans="1:9" x14ac:dyDescent="0.25">
      <c r="A874" s="5" t="str">
        <f t="shared" si="27"/>
        <v/>
      </c>
      <c r="B874" s="2"/>
      <c r="C874" s="9" t="str">
        <f>IF(H874&lt;&gt;"",VLOOKUP(H874,'Thời Gian'!A:B,2,0),"")</f>
        <v/>
      </c>
      <c r="D874" s="9" t="str">
        <f>IF(I874&lt;&gt;"",VLOOKUP(I874,'Thời Gian'!A:B,2,0),"")</f>
        <v/>
      </c>
      <c r="E874" s="2"/>
      <c r="F874" s="25"/>
      <c r="G874" s="10" t="str">
        <f t="shared" si="26"/>
        <v/>
      </c>
      <c r="H874" s="2"/>
      <c r="I874" s="2"/>
    </row>
    <row r="875" spans="1:9" x14ac:dyDescent="0.25">
      <c r="A875" s="5" t="str">
        <f t="shared" si="27"/>
        <v/>
      </c>
      <c r="B875" s="2"/>
      <c r="C875" s="9" t="str">
        <f>IF(H875&lt;&gt;"",VLOOKUP(H875,'Thời Gian'!A:B,2,0),"")</f>
        <v/>
      </c>
      <c r="D875" s="9" t="str">
        <f>IF(I875&lt;&gt;"",VLOOKUP(I875,'Thời Gian'!A:B,2,0),"")</f>
        <v/>
      </c>
      <c r="E875" s="2"/>
      <c r="F875" s="25"/>
      <c r="G875" s="10" t="str">
        <f t="shared" si="26"/>
        <v/>
      </c>
      <c r="H875" s="2"/>
      <c r="I875" s="2"/>
    </row>
    <row r="876" spans="1:9" x14ac:dyDescent="0.25">
      <c r="A876" s="5" t="str">
        <f t="shared" si="27"/>
        <v/>
      </c>
      <c r="B876" s="2"/>
      <c r="C876" s="9" t="str">
        <f>IF(H876&lt;&gt;"",VLOOKUP(H876,'Thời Gian'!A:B,2,0),"")</f>
        <v/>
      </c>
      <c r="D876" s="9" t="str">
        <f>IF(I876&lt;&gt;"",VLOOKUP(I876,'Thời Gian'!A:B,2,0),"")</f>
        <v/>
      </c>
      <c r="E876" s="2"/>
      <c r="F876" s="25"/>
      <c r="G876" s="10" t="str">
        <f t="shared" si="26"/>
        <v/>
      </c>
      <c r="H876" s="2"/>
      <c r="I876" s="2"/>
    </row>
    <row r="877" spans="1:9" x14ac:dyDescent="0.25">
      <c r="A877" s="5" t="str">
        <f t="shared" si="27"/>
        <v/>
      </c>
      <c r="B877" s="2"/>
      <c r="C877" s="9" t="str">
        <f>IF(H877&lt;&gt;"",VLOOKUP(H877,'Thời Gian'!A:B,2,0),"")</f>
        <v/>
      </c>
      <c r="D877" s="9" t="str">
        <f>IF(I877&lt;&gt;"",VLOOKUP(I877,'Thời Gian'!A:B,2,0),"")</f>
        <v/>
      </c>
      <c r="E877" s="2"/>
      <c r="F877" s="25"/>
      <c r="G877" s="10" t="str">
        <f t="shared" si="26"/>
        <v/>
      </c>
      <c r="H877" s="2"/>
      <c r="I877" s="2"/>
    </row>
    <row r="878" spans="1:9" x14ac:dyDescent="0.25">
      <c r="A878" s="5" t="str">
        <f t="shared" si="27"/>
        <v/>
      </c>
      <c r="B878" s="2"/>
      <c r="C878" s="9" t="str">
        <f>IF(H878&lt;&gt;"",VLOOKUP(H878,'Thời Gian'!A:B,2,0),"")</f>
        <v/>
      </c>
      <c r="D878" s="9" t="str">
        <f>IF(I878&lt;&gt;"",VLOOKUP(I878,'Thời Gian'!A:B,2,0),"")</f>
        <v/>
      </c>
      <c r="E878" s="2"/>
      <c r="F878" s="25"/>
      <c r="G878" s="10" t="str">
        <f t="shared" si="26"/>
        <v/>
      </c>
      <c r="H878" s="2"/>
      <c r="I878" s="2"/>
    </row>
    <row r="879" spans="1:9" x14ac:dyDescent="0.25">
      <c r="A879" s="5" t="str">
        <f t="shared" si="27"/>
        <v/>
      </c>
      <c r="B879" s="2"/>
      <c r="C879" s="9" t="str">
        <f>IF(H879&lt;&gt;"",VLOOKUP(H879,'Thời Gian'!A:B,2,0),"")</f>
        <v/>
      </c>
      <c r="D879" s="9" t="str">
        <f>IF(I879&lt;&gt;"",VLOOKUP(I879,'Thời Gian'!A:B,2,0),"")</f>
        <v/>
      </c>
      <c r="E879" s="2"/>
      <c r="F879" s="25"/>
      <c r="G879" s="10" t="str">
        <f t="shared" si="26"/>
        <v/>
      </c>
      <c r="H879" s="2"/>
      <c r="I879" s="2"/>
    </row>
    <row r="880" spans="1:9" x14ac:dyDescent="0.25">
      <c r="A880" s="5" t="str">
        <f t="shared" si="27"/>
        <v/>
      </c>
      <c r="B880" s="2"/>
      <c r="C880" s="9" t="str">
        <f>IF(H880&lt;&gt;"",VLOOKUP(H880,'Thời Gian'!A:B,2,0),"")</f>
        <v/>
      </c>
      <c r="D880" s="9" t="str">
        <f>IF(I880&lt;&gt;"",VLOOKUP(I880,'Thời Gian'!A:B,2,0),"")</f>
        <v/>
      </c>
      <c r="E880" s="2"/>
      <c r="F880" s="25"/>
      <c r="G880" s="10" t="str">
        <f t="shared" si="26"/>
        <v/>
      </c>
      <c r="H880" s="2"/>
      <c r="I880" s="2"/>
    </row>
    <row r="881" spans="1:9" x14ac:dyDescent="0.25">
      <c r="A881" s="5" t="str">
        <f t="shared" si="27"/>
        <v/>
      </c>
      <c r="B881" s="2"/>
      <c r="C881" s="9" t="str">
        <f>IF(H881&lt;&gt;"",VLOOKUP(H881,'Thời Gian'!A:B,2,0),"")</f>
        <v/>
      </c>
      <c r="D881" s="9" t="str">
        <f>IF(I881&lt;&gt;"",VLOOKUP(I881,'Thời Gian'!A:B,2,0),"")</f>
        <v/>
      </c>
      <c r="E881" s="2"/>
      <c r="F881" s="25"/>
      <c r="G881" s="10" t="str">
        <f t="shared" si="26"/>
        <v/>
      </c>
      <c r="H881" s="2"/>
      <c r="I881" s="2"/>
    </row>
    <row r="882" spans="1:9" x14ac:dyDescent="0.25">
      <c r="A882" s="5" t="str">
        <f t="shared" si="27"/>
        <v/>
      </c>
      <c r="B882" s="2"/>
      <c r="C882" s="9" t="str">
        <f>IF(H882&lt;&gt;"",VLOOKUP(H882,'Thời Gian'!A:B,2,0),"")</f>
        <v/>
      </c>
      <c r="D882" s="9" t="str">
        <f>IF(I882&lt;&gt;"",VLOOKUP(I882,'Thời Gian'!A:B,2,0),"")</f>
        <v/>
      </c>
      <c r="E882" s="2"/>
      <c r="F882" s="25"/>
      <c r="G882" s="10" t="str">
        <f t="shared" si="26"/>
        <v/>
      </c>
      <c r="H882" s="2"/>
      <c r="I882" s="2"/>
    </row>
    <row r="883" spans="1:9" x14ac:dyDescent="0.25">
      <c r="A883" s="5" t="str">
        <f t="shared" si="27"/>
        <v/>
      </c>
      <c r="B883" s="2"/>
      <c r="C883" s="9" t="str">
        <f>IF(H883&lt;&gt;"",VLOOKUP(H883,'Thời Gian'!A:B,2,0),"")</f>
        <v/>
      </c>
      <c r="D883" s="9" t="str">
        <f>IF(I883&lt;&gt;"",VLOOKUP(I883,'Thời Gian'!A:B,2,0),"")</f>
        <v/>
      </c>
      <c r="E883" s="2"/>
      <c r="F883" s="25"/>
      <c r="G883" s="10" t="str">
        <f t="shared" si="26"/>
        <v/>
      </c>
      <c r="H883" s="2"/>
      <c r="I883" s="2"/>
    </row>
    <row r="884" spans="1:9" x14ac:dyDescent="0.25">
      <c r="A884" s="5" t="str">
        <f t="shared" si="27"/>
        <v/>
      </c>
      <c r="B884" s="2"/>
      <c r="C884" s="9" t="str">
        <f>IF(H884&lt;&gt;"",VLOOKUP(H884,'Thời Gian'!A:B,2,0),"")</f>
        <v/>
      </c>
      <c r="D884" s="9" t="str">
        <f>IF(I884&lt;&gt;"",VLOOKUP(I884,'Thời Gian'!A:B,2,0),"")</f>
        <v/>
      </c>
      <c r="E884" s="2"/>
      <c r="F884" s="25"/>
      <c r="G884" s="10" t="str">
        <f t="shared" si="26"/>
        <v/>
      </c>
      <c r="H884" s="2"/>
      <c r="I884" s="2"/>
    </row>
    <row r="885" spans="1:9" x14ac:dyDescent="0.25">
      <c r="A885" s="5" t="str">
        <f t="shared" si="27"/>
        <v/>
      </c>
      <c r="B885" s="2"/>
      <c r="C885" s="9" t="str">
        <f>IF(H885&lt;&gt;"",VLOOKUP(H885,'Thời Gian'!A:B,2,0),"")</f>
        <v/>
      </c>
      <c r="D885" s="9" t="str">
        <f>IF(I885&lt;&gt;"",VLOOKUP(I885,'Thời Gian'!A:B,2,0),"")</f>
        <v/>
      </c>
      <c r="E885" s="2"/>
      <c r="F885" s="25"/>
      <c r="G885" s="10" t="str">
        <f t="shared" si="26"/>
        <v/>
      </c>
      <c r="H885" s="2"/>
      <c r="I885" s="2"/>
    </row>
    <row r="886" spans="1:9" x14ac:dyDescent="0.25">
      <c r="A886" s="5" t="str">
        <f t="shared" si="27"/>
        <v/>
      </c>
      <c r="B886" s="2"/>
      <c r="C886" s="9" t="str">
        <f>IF(H886&lt;&gt;"",VLOOKUP(H886,'Thời Gian'!A:B,2,0),"")</f>
        <v/>
      </c>
      <c r="D886" s="9" t="str">
        <f>IF(I886&lt;&gt;"",VLOOKUP(I886,'Thời Gian'!A:B,2,0),"")</f>
        <v/>
      </c>
      <c r="E886" s="2"/>
      <c r="F886" s="25"/>
      <c r="G886" s="10" t="str">
        <f t="shared" si="26"/>
        <v/>
      </c>
      <c r="H886" s="2"/>
      <c r="I886" s="2"/>
    </row>
    <row r="887" spans="1:9" x14ac:dyDescent="0.25">
      <c r="A887" s="5" t="str">
        <f t="shared" si="27"/>
        <v/>
      </c>
      <c r="B887" s="2"/>
      <c r="C887" s="9" t="str">
        <f>IF(H887&lt;&gt;"",VLOOKUP(H887,'Thời Gian'!A:B,2,0),"")</f>
        <v/>
      </c>
      <c r="D887" s="9" t="str">
        <f>IF(I887&lt;&gt;"",VLOOKUP(I887,'Thời Gian'!A:B,2,0),"")</f>
        <v/>
      </c>
      <c r="E887" s="2"/>
      <c r="F887" s="25"/>
      <c r="G887" s="10" t="str">
        <f t="shared" si="26"/>
        <v/>
      </c>
      <c r="H887" s="2"/>
      <c r="I887" s="2"/>
    </row>
    <row r="888" spans="1:9" x14ac:dyDescent="0.25">
      <c r="A888" s="5" t="str">
        <f t="shared" si="27"/>
        <v/>
      </c>
      <c r="B888" s="2"/>
      <c r="C888" s="9" t="str">
        <f>IF(H888&lt;&gt;"",VLOOKUP(H888,'Thời Gian'!A:B,2,0),"")</f>
        <v/>
      </c>
      <c r="D888" s="9" t="str">
        <f>IF(I888&lt;&gt;"",VLOOKUP(I888,'Thời Gian'!A:B,2,0),"")</f>
        <v/>
      </c>
      <c r="E888" s="2"/>
      <c r="F888" s="25"/>
      <c r="G888" s="10" t="str">
        <f t="shared" si="26"/>
        <v/>
      </c>
      <c r="H888" s="2"/>
      <c r="I888" s="2"/>
    </row>
    <row r="889" spans="1:9" x14ac:dyDescent="0.25">
      <c r="A889" s="5" t="str">
        <f t="shared" si="27"/>
        <v/>
      </c>
      <c r="B889" s="2"/>
      <c r="C889" s="9" t="str">
        <f>IF(H889&lt;&gt;"",VLOOKUP(H889,'Thời Gian'!A:B,2,0),"")</f>
        <v/>
      </c>
      <c r="D889" s="9" t="str">
        <f>IF(I889&lt;&gt;"",VLOOKUP(I889,'Thời Gian'!A:B,2,0),"")</f>
        <v/>
      </c>
      <c r="E889" s="2"/>
      <c r="F889" s="25"/>
      <c r="G889" s="10" t="str">
        <f t="shared" si="26"/>
        <v/>
      </c>
      <c r="H889" s="2"/>
      <c r="I889" s="2"/>
    </row>
    <row r="890" spans="1:9" x14ac:dyDescent="0.25">
      <c r="A890" s="5" t="str">
        <f t="shared" si="27"/>
        <v/>
      </c>
      <c r="B890" s="2"/>
      <c r="C890" s="9" t="str">
        <f>IF(H890&lt;&gt;"",VLOOKUP(H890,'Thời Gian'!A:B,2,0),"")</f>
        <v/>
      </c>
      <c r="D890" s="9" t="str">
        <f>IF(I890&lt;&gt;"",VLOOKUP(I890,'Thời Gian'!A:B,2,0),"")</f>
        <v/>
      </c>
      <c r="E890" s="2"/>
      <c r="F890" s="25"/>
      <c r="G890" s="10" t="str">
        <f t="shared" si="26"/>
        <v/>
      </c>
      <c r="H890" s="2"/>
      <c r="I890" s="2"/>
    </row>
    <row r="891" spans="1:9" x14ac:dyDescent="0.25">
      <c r="A891" s="5" t="str">
        <f t="shared" si="27"/>
        <v/>
      </c>
      <c r="B891" s="2"/>
      <c r="C891" s="9" t="str">
        <f>IF(H891&lt;&gt;"",VLOOKUP(H891,'Thời Gian'!A:B,2,0),"")</f>
        <v/>
      </c>
      <c r="D891" s="9" t="str">
        <f>IF(I891&lt;&gt;"",VLOOKUP(I891,'Thời Gian'!A:B,2,0),"")</f>
        <v/>
      </c>
      <c r="E891" s="2"/>
      <c r="F891" s="25"/>
      <c r="G891" s="10" t="str">
        <f t="shared" si="26"/>
        <v/>
      </c>
      <c r="H891" s="2"/>
      <c r="I891" s="2"/>
    </row>
    <row r="892" spans="1:9" x14ac:dyDescent="0.25">
      <c r="A892" s="5" t="str">
        <f t="shared" si="27"/>
        <v/>
      </c>
      <c r="B892" s="2"/>
      <c r="C892" s="9" t="str">
        <f>IF(H892&lt;&gt;"",VLOOKUP(H892,'Thời Gian'!A:B,2,0),"")</f>
        <v/>
      </c>
      <c r="D892" s="9" t="str">
        <f>IF(I892&lt;&gt;"",VLOOKUP(I892,'Thời Gian'!A:B,2,0),"")</f>
        <v/>
      </c>
      <c r="E892" s="2"/>
      <c r="F892" s="25"/>
      <c r="G892" s="10" t="str">
        <f t="shared" si="26"/>
        <v/>
      </c>
      <c r="H892" s="2"/>
      <c r="I892" s="2"/>
    </row>
    <row r="893" spans="1:9" x14ac:dyDescent="0.25">
      <c r="A893" s="5" t="str">
        <f t="shared" si="27"/>
        <v/>
      </c>
      <c r="B893" s="2"/>
      <c r="C893" s="9" t="str">
        <f>IF(H893&lt;&gt;"",VLOOKUP(H893,'Thời Gian'!A:B,2,0),"")</f>
        <v/>
      </c>
      <c r="D893" s="9" t="str">
        <f>IF(I893&lt;&gt;"",VLOOKUP(I893,'Thời Gian'!A:B,2,0),"")</f>
        <v/>
      </c>
      <c r="E893" s="2"/>
      <c r="F893" s="25"/>
      <c r="G893" s="10" t="str">
        <f t="shared" si="26"/>
        <v/>
      </c>
      <c r="H893" s="2"/>
      <c r="I893" s="2"/>
    </row>
    <row r="894" spans="1:9" x14ac:dyDescent="0.25">
      <c r="A894" s="5" t="str">
        <f t="shared" si="27"/>
        <v/>
      </c>
      <c r="B894" s="2"/>
      <c r="C894" s="9" t="str">
        <f>IF(H894&lt;&gt;"",VLOOKUP(H894,'Thời Gian'!A:B,2,0),"")</f>
        <v/>
      </c>
      <c r="D894" s="9" t="str">
        <f>IF(I894&lt;&gt;"",VLOOKUP(I894,'Thời Gian'!A:B,2,0),"")</f>
        <v/>
      </c>
      <c r="E894" s="2"/>
      <c r="F894" s="25"/>
      <c r="G894" s="10" t="str">
        <f t="shared" si="26"/>
        <v/>
      </c>
      <c r="H894" s="2"/>
      <c r="I894" s="2"/>
    </row>
    <row r="895" spans="1:9" x14ac:dyDescent="0.25">
      <c r="A895" s="5" t="str">
        <f t="shared" si="27"/>
        <v/>
      </c>
      <c r="B895" s="2"/>
      <c r="C895" s="9" t="str">
        <f>IF(H895&lt;&gt;"",VLOOKUP(H895,'Thời Gian'!A:B,2,0),"")</f>
        <v/>
      </c>
      <c r="D895" s="9" t="str">
        <f>IF(I895&lt;&gt;"",VLOOKUP(I895,'Thời Gian'!A:B,2,0),"")</f>
        <v/>
      </c>
      <c r="E895" s="2"/>
      <c r="F895" s="25"/>
      <c r="G895" s="10" t="str">
        <f t="shared" si="26"/>
        <v/>
      </c>
      <c r="H895" s="2"/>
      <c r="I895" s="2"/>
    </row>
    <row r="896" spans="1:9" x14ac:dyDescent="0.25">
      <c r="A896" s="5" t="str">
        <f t="shared" si="27"/>
        <v/>
      </c>
      <c r="B896" s="2"/>
      <c r="C896" s="9" t="str">
        <f>IF(H896&lt;&gt;"",VLOOKUP(H896,'Thời Gian'!A:B,2,0),"")</f>
        <v/>
      </c>
      <c r="D896" s="9" t="str">
        <f>IF(I896&lt;&gt;"",VLOOKUP(I896,'Thời Gian'!A:B,2,0),"")</f>
        <v/>
      </c>
      <c r="E896" s="2"/>
      <c r="F896" s="25"/>
      <c r="G896" s="10" t="str">
        <f t="shared" si="26"/>
        <v/>
      </c>
      <c r="H896" s="2"/>
      <c r="I896" s="2"/>
    </row>
    <row r="897" spans="1:9" x14ac:dyDescent="0.25">
      <c r="A897" s="5" t="str">
        <f t="shared" si="27"/>
        <v/>
      </c>
      <c r="B897" s="2"/>
      <c r="C897" s="9" t="str">
        <f>IF(H897&lt;&gt;"",VLOOKUP(H897,'Thời Gian'!A:B,2,0),"")</f>
        <v/>
      </c>
      <c r="D897" s="9" t="str">
        <f>IF(I897&lt;&gt;"",VLOOKUP(I897,'Thời Gian'!A:B,2,0),"")</f>
        <v/>
      </c>
      <c r="E897" s="2"/>
      <c r="F897" s="25"/>
      <c r="G897" s="10" t="str">
        <f t="shared" si="26"/>
        <v/>
      </c>
      <c r="H897" s="2"/>
      <c r="I897" s="2"/>
    </row>
    <row r="898" spans="1:9" x14ac:dyDescent="0.25">
      <c r="A898" s="5" t="str">
        <f t="shared" si="27"/>
        <v/>
      </c>
      <c r="B898" s="2"/>
      <c r="C898" s="9" t="str">
        <f>IF(H898&lt;&gt;"",VLOOKUP(H898,'Thời Gian'!A:B,2,0),"")</f>
        <v/>
      </c>
      <c r="D898" s="9" t="str">
        <f>IF(I898&lt;&gt;"",VLOOKUP(I898,'Thời Gian'!A:B,2,0),"")</f>
        <v/>
      </c>
      <c r="E898" s="2"/>
      <c r="F898" s="25"/>
      <c r="G898" s="10" t="str">
        <f t="shared" si="26"/>
        <v/>
      </c>
      <c r="H898" s="2"/>
      <c r="I898" s="2"/>
    </row>
    <row r="899" spans="1:9" x14ac:dyDescent="0.25">
      <c r="A899" s="5" t="str">
        <f t="shared" si="27"/>
        <v/>
      </c>
      <c r="B899" s="2"/>
      <c r="C899" s="9" t="str">
        <f>IF(H899&lt;&gt;"",VLOOKUP(H899,'Thời Gian'!A:B,2,0),"")</f>
        <v/>
      </c>
      <c r="D899" s="9" t="str">
        <f>IF(I899&lt;&gt;"",VLOOKUP(I899,'Thời Gian'!A:B,2,0),"")</f>
        <v/>
      </c>
      <c r="E899" s="2"/>
      <c r="F899" s="25"/>
      <c r="G899" s="10" t="str">
        <f t="shared" ref="G899:G962" si="28">IF(B899&lt;&gt;"",COUNTIFS(B:B,B899,F:F,TRUE)/COUNTIFS(B:B,B899),"")</f>
        <v/>
      </c>
      <c r="H899" s="2"/>
      <c r="I899" s="2"/>
    </row>
    <row r="900" spans="1:9" x14ac:dyDescent="0.25">
      <c r="A900" s="5" t="str">
        <f t="shared" ref="A900:A963" si="29">IF(B900&lt;&gt;"",IF(B900&lt;&gt;B899,A899+1,A899),"")</f>
        <v/>
      </c>
      <c r="B900" s="2"/>
      <c r="C900" s="9" t="str">
        <f>IF(H900&lt;&gt;"",VLOOKUP(H900,'Thời Gian'!A:B,2,0),"")</f>
        <v/>
      </c>
      <c r="D900" s="9" t="str">
        <f>IF(I900&lt;&gt;"",VLOOKUP(I900,'Thời Gian'!A:B,2,0),"")</f>
        <v/>
      </c>
      <c r="E900" s="2"/>
      <c r="F900" s="25"/>
      <c r="G900" s="10" t="str">
        <f t="shared" si="28"/>
        <v/>
      </c>
      <c r="H900" s="2"/>
      <c r="I900" s="2"/>
    </row>
    <row r="901" spans="1:9" x14ac:dyDescent="0.25">
      <c r="A901" s="5" t="str">
        <f t="shared" si="29"/>
        <v/>
      </c>
      <c r="B901" s="2"/>
      <c r="C901" s="9" t="str">
        <f>IF(H901&lt;&gt;"",VLOOKUP(H901,'Thời Gian'!A:B,2,0),"")</f>
        <v/>
      </c>
      <c r="D901" s="9" t="str">
        <f>IF(I901&lt;&gt;"",VLOOKUP(I901,'Thời Gian'!A:B,2,0),"")</f>
        <v/>
      </c>
      <c r="E901" s="2"/>
      <c r="F901" s="25"/>
      <c r="G901" s="10" t="str">
        <f t="shared" si="28"/>
        <v/>
      </c>
      <c r="H901" s="2"/>
      <c r="I901" s="2"/>
    </row>
    <row r="902" spans="1:9" x14ac:dyDescent="0.25">
      <c r="A902" s="5" t="str">
        <f t="shared" si="29"/>
        <v/>
      </c>
      <c r="B902" s="2"/>
      <c r="C902" s="9" t="str">
        <f>IF(H902&lt;&gt;"",VLOOKUP(H902,'Thời Gian'!A:B,2,0),"")</f>
        <v/>
      </c>
      <c r="D902" s="9" t="str">
        <f>IF(I902&lt;&gt;"",VLOOKUP(I902,'Thời Gian'!A:B,2,0),"")</f>
        <v/>
      </c>
      <c r="E902" s="2"/>
      <c r="F902" s="25"/>
      <c r="G902" s="10" t="str">
        <f t="shared" si="28"/>
        <v/>
      </c>
      <c r="H902" s="2"/>
      <c r="I902" s="2"/>
    </row>
    <row r="903" spans="1:9" x14ac:dyDescent="0.25">
      <c r="A903" s="5" t="str">
        <f t="shared" si="29"/>
        <v/>
      </c>
      <c r="B903" s="2"/>
      <c r="C903" s="9" t="str">
        <f>IF(H903&lt;&gt;"",VLOOKUP(H903,'Thời Gian'!A:B,2,0),"")</f>
        <v/>
      </c>
      <c r="D903" s="9" t="str">
        <f>IF(I903&lt;&gt;"",VLOOKUP(I903,'Thời Gian'!A:B,2,0),"")</f>
        <v/>
      </c>
      <c r="E903" s="2"/>
      <c r="F903" s="25"/>
      <c r="G903" s="10" t="str">
        <f t="shared" si="28"/>
        <v/>
      </c>
      <c r="H903" s="2"/>
      <c r="I903" s="2"/>
    </row>
    <row r="904" spans="1:9" x14ac:dyDescent="0.25">
      <c r="A904" s="5" t="str">
        <f t="shared" si="29"/>
        <v/>
      </c>
      <c r="B904" s="2"/>
      <c r="C904" s="9" t="str">
        <f>IF(H904&lt;&gt;"",VLOOKUP(H904,'Thời Gian'!A:B,2,0),"")</f>
        <v/>
      </c>
      <c r="D904" s="9" t="str">
        <f>IF(I904&lt;&gt;"",VLOOKUP(I904,'Thời Gian'!A:B,2,0),"")</f>
        <v/>
      </c>
      <c r="E904" s="2"/>
      <c r="F904" s="25"/>
      <c r="G904" s="10" t="str">
        <f t="shared" si="28"/>
        <v/>
      </c>
      <c r="H904" s="2"/>
      <c r="I904" s="2"/>
    </row>
    <row r="905" spans="1:9" x14ac:dyDescent="0.25">
      <c r="A905" s="5" t="str">
        <f t="shared" si="29"/>
        <v/>
      </c>
      <c r="B905" s="2"/>
      <c r="C905" s="9" t="str">
        <f>IF(H905&lt;&gt;"",VLOOKUP(H905,'Thời Gian'!A:B,2,0),"")</f>
        <v/>
      </c>
      <c r="D905" s="9" t="str">
        <f>IF(I905&lt;&gt;"",VLOOKUP(I905,'Thời Gian'!A:B,2,0),"")</f>
        <v/>
      </c>
      <c r="E905" s="2"/>
      <c r="F905" s="25"/>
      <c r="G905" s="10" t="str">
        <f t="shared" si="28"/>
        <v/>
      </c>
      <c r="H905" s="2"/>
      <c r="I905" s="2"/>
    </row>
    <row r="906" spans="1:9" x14ac:dyDescent="0.25">
      <c r="A906" s="5" t="str">
        <f t="shared" si="29"/>
        <v/>
      </c>
      <c r="B906" s="2"/>
      <c r="C906" s="9" t="str">
        <f>IF(H906&lt;&gt;"",VLOOKUP(H906,'Thời Gian'!A:B,2,0),"")</f>
        <v/>
      </c>
      <c r="D906" s="9" t="str">
        <f>IF(I906&lt;&gt;"",VLOOKUP(I906,'Thời Gian'!A:B,2,0),"")</f>
        <v/>
      </c>
      <c r="E906" s="2"/>
      <c r="F906" s="25"/>
      <c r="G906" s="10" t="str">
        <f t="shared" si="28"/>
        <v/>
      </c>
      <c r="H906" s="2"/>
      <c r="I906" s="2"/>
    </row>
    <row r="907" spans="1:9" x14ac:dyDescent="0.25">
      <c r="A907" s="5" t="str">
        <f t="shared" si="29"/>
        <v/>
      </c>
      <c r="B907" s="2"/>
      <c r="C907" s="9" t="str">
        <f>IF(H907&lt;&gt;"",VLOOKUP(H907,'Thời Gian'!A:B,2,0),"")</f>
        <v/>
      </c>
      <c r="D907" s="9" t="str">
        <f>IF(I907&lt;&gt;"",VLOOKUP(I907,'Thời Gian'!A:B,2,0),"")</f>
        <v/>
      </c>
      <c r="E907" s="2"/>
      <c r="F907" s="25"/>
      <c r="G907" s="10" t="str">
        <f t="shared" si="28"/>
        <v/>
      </c>
      <c r="H907" s="2"/>
      <c r="I907" s="2"/>
    </row>
    <row r="908" spans="1:9" x14ac:dyDescent="0.25">
      <c r="A908" s="5" t="str">
        <f t="shared" si="29"/>
        <v/>
      </c>
      <c r="B908" s="2"/>
      <c r="C908" s="9" t="str">
        <f>IF(H908&lt;&gt;"",VLOOKUP(H908,'Thời Gian'!A:B,2,0),"")</f>
        <v/>
      </c>
      <c r="D908" s="9" t="str">
        <f>IF(I908&lt;&gt;"",VLOOKUP(I908,'Thời Gian'!A:B,2,0),"")</f>
        <v/>
      </c>
      <c r="E908" s="2"/>
      <c r="F908" s="25"/>
      <c r="G908" s="10" t="str">
        <f t="shared" si="28"/>
        <v/>
      </c>
      <c r="H908" s="2"/>
      <c r="I908" s="2"/>
    </row>
    <row r="909" spans="1:9" x14ac:dyDescent="0.25">
      <c r="A909" s="5" t="str">
        <f t="shared" si="29"/>
        <v/>
      </c>
      <c r="B909" s="2"/>
      <c r="C909" s="9" t="str">
        <f>IF(H909&lt;&gt;"",VLOOKUP(H909,'Thời Gian'!A:B,2,0),"")</f>
        <v/>
      </c>
      <c r="D909" s="9" t="str">
        <f>IF(I909&lt;&gt;"",VLOOKUP(I909,'Thời Gian'!A:B,2,0),"")</f>
        <v/>
      </c>
      <c r="E909" s="2"/>
      <c r="F909" s="25"/>
      <c r="G909" s="10" t="str">
        <f t="shared" si="28"/>
        <v/>
      </c>
      <c r="H909" s="2"/>
      <c r="I909" s="2"/>
    </row>
    <row r="910" spans="1:9" x14ac:dyDescent="0.25">
      <c r="A910" s="5" t="str">
        <f t="shared" si="29"/>
        <v/>
      </c>
      <c r="B910" s="2"/>
      <c r="C910" s="9" t="str">
        <f>IF(H910&lt;&gt;"",VLOOKUP(H910,'Thời Gian'!A:B,2,0),"")</f>
        <v/>
      </c>
      <c r="D910" s="9" t="str">
        <f>IF(I910&lt;&gt;"",VLOOKUP(I910,'Thời Gian'!A:B,2,0),"")</f>
        <v/>
      </c>
      <c r="E910" s="2"/>
      <c r="F910" s="25"/>
      <c r="G910" s="10" t="str">
        <f t="shared" si="28"/>
        <v/>
      </c>
      <c r="H910" s="2"/>
      <c r="I910" s="2"/>
    </row>
    <row r="911" spans="1:9" x14ac:dyDescent="0.25">
      <c r="A911" s="5" t="str">
        <f t="shared" si="29"/>
        <v/>
      </c>
      <c r="B911" s="2"/>
      <c r="C911" s="9" t="str">
        <f>IF(H911&lt;&gt;"",VLOOKUP(H911,'Thời Gian'!A:B,2,0),"")</f>
        <v/>
      </c>
      <c r="D911" s="9" t="str">
        <f>IF(I911&lt;&gt;"",VLOOKUP(I911,'Thời Gian'!A:B,2,0),"")</f>
        <v/>
      </c>
      <c r="E911" s="2"/>
      <c r="F911" s="25"/>
      <c r="G911" s="10" t="str">
        <f t="shared" si="28"/>
        <v/>
      </c>
      <c r="H911" s="2"/>
      <c r="I911" s="2"/>
    </row>
    <row r="912" spans="1:9" x14ac:dyDescent="0.25">
      <c r="A912" s="5" t="str">
        <f t="shared" si="29"/>
        <v/>
      </c>
      <c r="B912" s="2"/>
      <c r="C912" s="9" t="str">
        <f>IF(H912&lt;&gt;"",VLOOKUP(H912,'Thời Gian'!A:B,2,0),"")</f>
        <v/>
      </c>
      <c r="D912" s="9" t="str">
        <f>IF(I912&lt;&gt;"",VLOOKUP(I912,'Thời Gian'!A:B,2,0),"")</f>
        <v/>
      </c>
      <c r="E912" s="2"/>
      <c r="F912" s="25"/>
      <c r="G912" s="10" t="str">
        <f t="shared" si="28"/>
        <v/>
      </c>
      <c r="H912" s="2"/>
      <c r="I912" s="2"/>
    </row>
    <row r="913" spans="1:9" x14ac:dyDescent="0.25">
      <c r="A913" s="5" t="str">
        <f t="shared" si="29"/>
        <v/>
      </c>
      <c r="B913" s="2"/>
      <c r="C913" s="9" t="str">
        <f>IF(H913&lt;&gt;"",VLOOKUP(H913,'Thời Gian'!A:B,2,0),"")</f>
        <v/>
      </c>
      <c r="D913" s="9" t="str">
        <f>IF(I913&lt;&gt;"",VLOOKUP(I913,'Thời Gian'!A:B,2,0),"")</f>
        <v/>
      </c>
      <c r="E913" s="2"/>
      <c r="F913" s="25"/>
      <c r="G913" s="10" t="str">
        <f t="shared" si="28"/>
        <v/>
      </c>
      <c r="H913" s="2"/>
      <c r="I913" s="2"/>
    </row>
    <row r="914" spans="1:9" x14ac:dyDescent="0.25">
      <c r="A914" s="5" t="str">
        <f t="shared" si="29"/>
        <v/>
      </c>
      <c r="B914" s="2"/>
      <c r="C914" s="9" t="str">
        <f>IF(H914&lt;&gt;"",VLOOKUP(H914,'Thời Gian'!A:B,2,0),"")</f>
        <v/>
      </c>
      <c r="D914" s="9" t="str">
        <f>IF(I914&lt;&gt;"",VLOOKUP(I914,'Thời Gian'!A:B,2,0),"")</f>
        <v/>
      </c>
      <c r="E914" s="2"/>
      <c r="F914" s="25"/>
      <c r="G914" s="10" t="str">
        <f t="shared" si="28"/>
        <v/>
      </c>
      <c r="H914" s="2"/>
      <c r="I914" s="2"/>
    </row>
    <row r="915" spans="1:9" x14ac:dyDescent="0.25">
      <c r="A915" s="5" t="str">
        <f t="shared" si="29"/>
        <v/>
      </c>
      <c r="B915" s="2"/>
      <c r="C915" s="9" t="str">
        <f>IF(H915&lt;&gt;"",VLOOKUP(H915,'Thời Gian'!A:B,2,0),"")</f>
        <v/>
      </c>
      <c r="D915" s="9" t="str">
        <f>IF(I915&lt;&gt;"",VLOOKUP(I915,'Thời Gian'!A:B,2,0),"")</f>
        <v/>
      </c>
      <c r="E915" s="2"/>
      <c r="F915" s="25"/>
      <c r="G915" s="10" t="str">
        <f t="shared" si="28"/>
        <v/>
      </c>
      <c r="H915" s="2"/>
      <c r="I915" s="2"/>
    </row>
    <row r="916" spans="1:9" x14ac:dyDescent="0.25">
      <c r="A916" s="5" t="str">
        <f t="shared" si="29"/>
        <v/>
      </c>
      <c r="B916" s="2"/>
      <c r="C916" s="9" t="str">
        <f>IF(H916&lt;&gt;"",VLOOKUP(H916,'Thời Gian'!A:B,2,0),"")</f>
        <v/>
      </c>
      <c r="D916" s="9" t="str">
        <f>IF(I916&lt;&gt;"",VLOOKUP(I916,'Thời Gian'!A:B,2,0),"")</f>
        <v/>
      </c>
      <c r="E916" s="2"/>
      <c r="F916" s="25"/>
      <c r="G916" s="10" t="str">
        <f t="shared" si="28"/>
        <v/>
      </c>
      <c r="H916" s="2"/>
      <c r="I916" s="2"/>
    </row>
    <row r="917" spans="1:9" x14ac:dyDescent="0.25">
      <c r="A917" s="5" t="str">
        <f t="shared" si="29"/>
        <v/>
      </c>
      <c r="B917" s="2"/>
      <c r="C917" s="9" t="str">
        <f>IF(H917&lt;&gt;"",VLOOKUP(H917,'Thời Gian'!A:B,2,0),"")</f>
        <v/>
      </c>
      <c r="D917" s="9" t="str">
        <f>IF(I917&lt;&gt;"",VLOOKUP(I917,'Thời Gian'!A:B,2,0),"")</f>
        <v/>
      </c>
      <c r="E917" s="2"/>
      <c r="F917" s="25"/>
      <c r="G917" s="10" t="str">
        <f t="shared" si="28"/>
        <v/>
      </c>
      <c r="H917" s="2"/>
      <c r="I917" s="2"/>
    </row>
    <row r="918" spans="1:9" x14ac:dyDescent="0.25">
      <c r="A918" s="5" t="str">
        <f t="shared" si="29"/>
        <v/>
      </c>
      <c r="B918" s="2"/>
      <c r="C918" s="9" t="str">
        <f>IF(H918&lt;&gt;"",VLOOKUP(H918,'Thời Gian'!A:B,2,0),"")</f>
        <v/>
      </c>
      <c r="D918" s="9" t="str">
        <f>IF(I918&lt;&gt;"",VLOOKUP(I918,'Thời Gian'!A:B,2,0),"")</f>
        <v/>
      </c>
      <c r="E918" s="2"/>
      <c r="F918" s="25"/>
      <c r="G918" s="10" t="str">
        <f t="shared" si="28"/>
        <v/>
      </c>
      <c r="H918" s="2"/>
      <c r="I918" s="2"/>
    </row>
    <row r="919" spans="1:9" x14ac:dyDescent="0.25">
      <c r="A919" s="5" t="str">
        <f t="shared" si="29"/>
        <v/>
      </c>
      <c r="B919" s="2"/>
      <c r="C919" s="9" t="str">
        <f>IF(H919&lt;&gt;"",VLOOKUP(H919,'Thời Gian'!A:B,2,0),"")</f>
        <v/>
      </c>
      <c r="D919" s="9" t="str">
        <f>IF(I919&lt;&gt;"",VLOOKUP(I919,'Thời Gian'!A:B,2,0),"")</f>
        <v/>
      </c>
      <c r="E919" s="2"/>
      <c r="F919" s="25"/>
      <c r="G919" s="10" t="str">
        <f t="shared" si="28"/>
        <v/>
      </c>
      <c r="H919" s="2"/>
      <c r="I919" s="2"/>
    </row>
    <row r="920" spans="1:9" x14ac:dyDescent="0.25">
      <c r="A920" s="5" t="str">
        <f t="shared" si="29"/>
        <v/>
      </c>
      <c r="B920" s="2"/>
      <c r="C920" s="9" t="str">
        <f>IF(H920&lt;&gt;"",VLOOKUP(H920,'Thời Gian'!A:B,2,0),"")</f>
        <v/>
      </c>
      <c r="D920" s="9" t="str">
        <f>IF(I920&lt;&gt;"",VLOOKUP(I920,'Thời Gian'!A:B,2,0),"")</f>
        <v/>
      </c>
      <c r="E920" s="2"/>
      <c r="F920" s="25"/>
      <c r="G920" s="10" t="str">
        <f t="shared" si="28"/>
        <v/>
      </c>
      <c r="H920" s="2"/>
      <c r="I920" s="2"/>
    </row>
    <row r="921" spans="1:9" x14ac:dyDescent="0.25">
      <c r="A921" s="5" t="str">
        <f t="shared" si="29"/>
        <v/>
      </c>
      <c r="B921" s="2"/>
      <c r="C921" s="9" t="str">
        <f>IF(H921&lt;&gt;"",VLOOKUP(H921,'Thời Gian'!A:B,2,0),"")</f>
        <v/>
      </c>
      <c r="D921" s="9" t="str">
        <f>IF(I921&lt;&gt;"",VLOOKUP(I921,'Thời Gian'!A:B,2,0),"")</f>
        <v/>
      </c>
      <c r="E921" s="2"/>
      <c r="F921" s="25"/>
      <c r="G921" s="10" t="str">
        <f t="shared" si="28"/>
        <v/>
      </c>
      <c r="H921" s="2"/>
      <c r="I921" s="2"/>
    </row>
    <row r="922" spans="1:9" x14ac:dyDescent="0.25">
      <c r="A922" s="5" t="str">
        <f t="shared" si="29"/>
        <v/>
      </c>
      <c r="B922" s="2"/>
      <c r="C922" s="9" t="str">
        <f>IF(H922&lt;&gt;"",VLOOKUP(H922,'Thời Gian'!A:B,2,0),"")</f>
        <v/>
      </c>
      <c r="D922" s="9" t="str">
        <f>IF(I922&lt;&gt;"",VLOOKUP(I922,'Thời Gian'!A:B,2,0),"")</f>
        <v/>
      </c>
      <c r="E922" s="2"/>
      <c r="F922" s="25"/>
      <c r="G922" s="10" t="str">
        <f t="shared" si="28"/>
        <v/>
      </c>
      <c r="H922" s="2"/>
      <c r="I922" s="2"/>
    </row>
    <row r="923" spans="1:9" x14ac:dyDescent="0.25">
      <c r="A923" s="5" t="str">
        <f t="shared" si="29"/>
        <v/>
      </c>
      <c r="B923" s="2"/>
      <c r="C923" s="9" t="str">
        <f>IF(H923&lt;&gt;"",VLOOKUP(H923,'Thời Gian'!A:B,2,0),"")</f>
        <v/>
      </c>
      <c r="D923" s="9" t="str">
        <f>IF(I923&lt;&gt;"",VLOOKUP(I923,'Thời Gian'!A:B,2,0),"")</f>
        <v/>
      </c>
      <c r="E923" s="2"/>
      <c r="F923" s="25"/>
      <c r="G923" s="10" t="str">
        <f t="shared" si="28"/>
        <v/>
      </c>
      <c r="H923" s="2"/>
      <c r="I923" s="2"/>
    </row>
    <row r="924" spans="1:9" x14ac:dyDescent="0.25">
      <c r="A924" s="5" t="str">
        <f t="shared" si="29"/>
        <v/>
      </c>
      <c r="B924" s="2"/>
      <c r="C924" s="9" t="str">
        <f>IF(H924&lt;&gt;"",VLOOKUP(H924,'Thời Gian'!A:B,2,0),"")</f>
        <v/>
      </c>
      <c r="D924" s="9" t="str">
        <f>IF(I924&lt;&gt;"",VLOOKUP(I924,'Thời Gian'!A:B,2,0),"")</f>
        <v/>
      </c>
      <c r="E924" s="2"/>
      <c r="F924" s="25"/>
      <c r="G924" s="10" t="str">
        <f t="shared" si="28"/>
        <v/>
      </c>
      <c r="H924" s="2"/>
      <c r="I924" s="2"/>
    </row>
    <row r="925" spans="1:9" x14ac:dyDescent="0.25">
      <c r="A925" s="5" t="str">
        <f t="shared" si="29"/>
        <v/>
      </c>
      <c r="B925" s="2"/>
      <c r="C925" s="9" t="str">
        <f>IF(H925&lt;&gt;"",VLOOKUP(H925,'Thời Gian'!A:B,2,0),"")</f>
        <v/>
      </c>
      <c r="D925" s="9" t="str">
        <f>IF(I925&lt;&gt;"",VLOOKUP(I925,'Thời Gian'!A:B,2,0),"")</f>
        <v/>
      </c>
      <c r="E925" s="2"/>
      <c r="F925" s="25"/>
      <c r="G925" s="10" t="str">
        <f t="shared" si="28"/>
        <v/>
      </c>
      <c r="H925" s="2"/>
      <c r="I925" s="2"/>
    </row>
    <row r="926" spans="1:9" x14ac:dyDescent="0.25">
      <c r="A926" s="5" t="str">
        <f t="shared" si="29"/>
        <v/>
      </c>
      <c r="B926" s="2"/>
      <c r="C926" s="9" t="str">
        <f>IF(H926&lt;&gt;"",VLOOKUP(H926,'Thời Gian'!A:B,2,0),"")</f>
        <v/>
      </c>
      <c r="D926" s="9" t="str">
        <f>IF(I926&lt;&gt;"",VLOOKUP(I926,'Thời Gian'!A:B,2,0),"")</f>
        <v/>
      </c>
      <c r="E926" s="2"/>
      <c r="F926" s="25"/>
      <c r="G926" s="10" t="str">
        <f t="shared" si="28"/>
        <v/>
      </c>
      <c r="H926" s="2"/>
      <c r="I926" s="2"/>
    </row>
    <row r="927" spans="1:9" x14ac:dyDescent="0.25">
      <c r="A927" s="5" t="str">
        <f t="shared" si="29"/>
        <v/>
      </c>
      <c r="B927" s="2"/>
      <c r="C927" s="9" t="str">
        <f>IF(H927&lt;&gt;"",VLOOKUP(H927,'Thời Gian'!A:B,2,0),"")</f>
        <v/>
      </c>
      <c r="D927" s="9" t="str">
        <f>IF(I927&lt;&gt;"",VLOOKUP(I927,'Thời Gian'!A:B,2,0),"")</f>
        <v/>
      </c>
      <c r="E927" s="2"/>
      <c r="F927" s="25"/>
      <c r="G927" s="10" t="str">
        <f t="shared" si="28"/>
        <v/>
      </c>
      <c r="H927" s="2"/>
      <c r="I927" s="2"/>
    </row>
    <row r="928" spans="1:9" x14ac:dyDescent="0.25">
      <c r="A928" s="5" t="str">
        <f t="shared" si="29"/>
        <v/>
      </c>
      <c r="B928" s="2"/>
      <c r="C928" s="9" t="str">
        <f>IF(H928&lt;&gt;"",VLOOKUP(H928,'Thời Gian'!A:B,2,0),"")</f>
        <v/>
      </c>
      <c r="D928" s="9" t="str">
        <f>IF(I928&lt;&gt;"",VLOOKUP(I928,'Thời Gian'!A:B,2,0),"")</f>
        <v/>
      </c>
      <c r="E928" s="2"/>
      <c r="F928" s="25"/>
      <c r="G928" s="10" t="str">
        <f t="shared" si="28"/>
        <v/>
      </c>
      <c r="H928" s="2"/>
      <c r="I928" s="2"/>
    </row>
    <row r="929" spans="1:9" x14ac:dyDescent="0.25">
      <c r="A929" s="5" t="str">
        <f t="shared" si="29"/>
        <v/>
      </c>
      <c r="B929" s="2"/>
      <c r="C929" s="9" t="str">
        <f>IF(H929&lt;&gt;"",VLOOKUP(H929,'Thời Gian'!A:B,2,0),"")</f>
        <v/>
      </c>
      <c r="D929" s="9" t="str">
        <f>IF(I929&lt;&gt;"",VLOOKUP(I929,'Thời Gian'!A:B,2,0),"")</f>
        <v/>
      </c>
      <c r="E929" s="2"/>
      <c r="F929" s="25"/>
      <c r="G929" s="10" t="str">
        <f t="shared" si="28"/>
        <v/>
      </c>
      <c r="H929" s="2"/>
      <c r="I929" s="2"/>
    </row>
    <row r="930" spans="1:9" x14ac:dyDescent="0.25">
      <c r="A930" s="5" t="str">
        <f t="shared" si="29"/>
        <v/>
      </c>
      <c r="B930" s="2"/>
      <c r="C930" s="9" t="str">
        <f>IF(H930&lt;&gt;"",VLOOKUP(H930,'Thời Gian'!A:B,2,0),"")</f>
        <v/>
      </c>
      <c r="D930" s="9" t="str">
        <f>IF(I930&lt;&gt;"",VLOOKUP(I930,'Thời Gian'!A:B,2,0),"")</f>
        <v/>
      </c>
      <c r="E930" s="2"/>
      <c r="F930" s="25"/>
      <c r="G930" s="10" t="str">
        <f t="shared" si="28"/>
        <v/>
      </c>
      <c r="H930" s="2"/>
      <c r="I930" s="2"/>
    </row>
    <row r="931" spans="1:9" x14ac:dyDescent="0.25">
      <c r="A931" s="5" t="str">
        <f t="shared" si="29"/>
        <v/>
      </c>
      <c r="B931" s="2"/>
      <c r="C931" s="9" t="str">
        <f>IF(H931&lt;&gt;"",VLOOKUP(H931,'Thời Gian'!A:B,2,0),"")</f>
        <v/>
      </c>
      <c r="D931" s="9" t="str">
        <f>IF(I931&lt;&gt;"",VLOOKUP(I931,'Thời Gian'!A:B,2,0),"")</f>
        <v/>
      </c>
      <c r="E931" s="2"/>
      <c r="F931" s="25"/>
      <c r="G931" s="10" t="str">
        <f t="shared" si="28"/>
        <v/>
      </c>
      <c r="H931" s="2"/>
      <c r="I931" s="2"/>
    </row>
    <row r="932" spans="1:9" x14ac:dyDescent="0.25">
      <c r="A932" s="5" t="str">
        <f t="shared" si="29"/>
        <v/>
      </c>
      <c r="B932" s="2"/>
      <c r="C932" s="9" t="str">
        <f>IF(H932&lt;&gt;"",VLOOKUP(H932,'Thời Gian'!A:B,2,0),"")</f>
        <v/>
      </c>
      <c r="D932" s="9" t="str">
        <f>IF(I932&lt;&gt;"",VLOOKUP(I932,'Thời Gian'!A:B,2,0),"")</f>
        <v/>
      </c>
      <c r="E932" s="2"/>
      <c r="F932" s="25"/>
      <c r="G932" s="10" t="str">
        <f t="shared" si="28"/>
        <v/>
      </c>
      <c r="H932" s="2"/>
      <c r="I932" s="2"/>
    </row>
    <row r="933" spans="1:9" x14ac:dyDescent="0.25">
      <c r="A933" s="5" t="str">
        <f t="shared" si="29"/>
        <v/>
      </c>
      <c r="B933" s="2"/>
      <c r="C933" s="9" t="str">
        <f>IF(H933&lt;&gt;"",VLOOKUP(H933,'Thời Gian'!A:B,2,0),"")</f>
        <v/>
      </c>
      <c r="D933" s="9" t="str">
        <f>IF(I933&lt;&gt;"",VLOOKUP(I933,'Thời Gian'!A:B,2,0),"")</f>
        <v/>
      </c>
      <c r="E933" s="2"/>
      <c r="F933" s="25"/>
      <c r="G933" s="10" t="str">
        <f t="shared" si="28"/>
        <v/>
      </c>
      <c r="H933" s="2"/>
      <c r="I933" s="2"/>
    </row>
    <row r="934" spans="1:9" x14ac:dyDescent="0.25">
      <c r="A934" s="5" t="str">
        <f t="shared" si="29"/>
        <v/>
      </c>
      <c r="B934" s="2"/>
      <c r="C934" s="9" t="str">
        <f>IF(H934&lt;&gt;"",VLOOKUP(H934,'Thời Gian'!A:B,2,0),"")</f>
        <v/>
      </c>
      <c r="D934" s="9" t="str">
        <f>IF(I934&lt;&gt;"",VLOOKUP(I934,'Thời Gian'!A:B,2,0),"")</f>
        <v/>
      </c>
      <c r="E934" s="2"/>
      <c r="F934" s="25"/>
      <c r="G934" s="10" t="str">
        <f t="shared" si="28"/>
        <v/>
      </c>
      <c r="H934" s="2"/>
      <c r="I934" s="2"/>
    </row>
    <row r="935" spans="1:9" x14ac:dyDescent="0.25">
      <c r="A935" s="5" t="str">
        <f t="shared" si="29"/>
        <v/>
      </c>
      <c r="B935" s="2"/>
      <c r="C935" s="9" t="str">
        <f>IF(H935&lt;&gt;"",VLOOKUP(H935,'Thời Gian'!A:B,2,0),"")</f>
        <v/>
      </c>
      <c r="D935" s="9" t="str">
        <f>IF(I935&lt;&gt;"",VLOOKUP(I935,'Thời Gian'!A:B,2,0),"")</f>
        <v/>
      </c>
      <c r="E935" s="2"/>
      <c r="F935" s="25"/>
      <c r="G935" s="10" t="str">
        <f t="shared" si="28"/>
        <v/>
      </c>
      <c r="H935" s="2"/>
      <c r="I935" s="2"/>
    </row>
    <row r="936" spans="1:9" x14ac:dyDescent="0.25">
      <c r="A936" s="5" t="str">
        <f t="shared" si="29"/>
        <v/>
      </c>
      <c r="B936" s="2"/>
      <c r="C936" s="9" t="str">
        <f>IF(H936&lt;&gt;"",VLOOKUP(H936,'Thời Gian'!A:B,2,0),"")</f>
        <v/>
      </c>
      <c r="D936" s="9" t="str">
        <f>IF(I936&lt;&gt;"",VLOOKUP(I936,'Thời Gian'!A:B,2,0),"")</f>
        <v/>
      </c>
      <c r="E936" s="2"/>
      <c r="F936" s="25"/>
      <c r="G936" s="10" t="str">
        <f t="shared" si="28"/>
        <v/>
      </c>
      <c r="H936" s="2"/>
      <c r="I936" s="2"/>
    </row>
    <row r="937" spans="1:9" x14ac:dyDescent="0.25">
      <c r="A937" s="5" t="str">
        <f t="shared" si="29"/>
        <v/>
      </c>
      <c r="B937" s="2"/>
      <c r="C937" s="9" t="str">
        <f>IF(H937&lt;&gt;"",VLOOKUP(H937,'Thời Gian'!A:B,2,0),"")</f>
        <v/>
      </c>
      <c r="D937" s="9" t="str">
        <f>IF(I937&lt;&gt;"",VLOOKUP(I937,'Thời Gian'!A:B,2,0),"")</f>
        <v/>
      </c>
      <c r="E937" s="2"/>
      <c r="F937" s="25"/>
      <c r="G937" s="10" t="str">
        <f t="shared" si="28"/>
        <v/>
      </c>
      <c r="H937" s="2"/>
      <c r="I937" s="2"/>
    </row>
    <row r="938" spans="1:9" x14ac:dyDescent="0.25">
      <c r="A938" s="5" t="str">
        <f t="shared" si="29"/>
        <v/>
      </c>
      <c r="B938" s="2"/>
      <c r="C938" s="9" t="str">
        <f>IF(H938&lt;&gt;"",VLOOKUP(H938,'Thời Gian'!A:B,2,0),"")</f>
        <v/>
      </c>
      <c r="D938" s="9" t="str">
        <f>IF(I938&lt;&gt;"",VLOOKUP(I938,'Thời Gian'!A:B,2,0),"")</f>
        <v/>
      </c>
      <c r="E938" s="2"/>
      <c r="F938" s="25"/>
      <c r="G938" s="10" t="str">
        <f t="shared" si="28"/>
        <v/>
      </c>
      <c r="H938" s="2"/>
      <c r="I938" s="2"/>
    </row>
    <row r="939" spans="1:9" x14ac:dyDescent="0.25">
      <c r="A939" s="5" t="str">
        <f t="shared" si="29"/>
        <v/>
      </c>
      <c r="B939" s="2"/>
      <c r="C939" s="9" t="str">
        <f>IF(H939&lt;&gt;"",VLOOKUP(H939,'Thời Gian'!A:B,2,0),"")</f>
        <v/>
      </c>
      <c r="D939" s="9" t="str">
        <f>IF(I939&lt;&gt;"",VLOOKUP(I939,'Thời Gian'!A:B,2,0),"")</f>
        <v/>
      </c>
      <c r="E939" s="2"/>
      <c r="F939" s="25"/>
      <c r="G939" s="10" t="str">
        <f t="shared" si="28"/>
        <v/>
      </c>
      <c r="H939" s="2"/>
      <c r="I939" s="2"/>
    </row>
    <row r="940" spans="1:9" x14ac:dyDescent="0.25">
      <c r="A940" s="5" t="str">
        <f t="shared" si="29"/>
        <v/>
      </c>
      <c r="B940" s="2"/>
      <c r="C940" s="9" t="str">
        <f>IF(H940&lt;&gt;"",VLOOKUP(H940,'Thời Gian'!A:B,2,0),"")</f>
        <v/>
      </c>
      <c r="D940" s="9" t="str">
        <f>IF(I940&lt;&gt;"",VLOOKUP(I940,'Thời Gian'!A:B,2,0),"")</f>
        <v/>
      </c>
      <c r="E940" s="2"/>
      <c r="F940" s="25"/>
      <c r="G940" s="10" t="str">
        <f t="shared" si="28"/>
        <v/>
      </c>
      <c r="H940" s="2"/>
      <c r="I940" s="2"/>
    </row>
    <row r="941" spans="1:9" x14ac:dyDescent="0.25">
      <c r="A941" s="5" t="str">
        <f t="shared" si="29"/>
        <v/>
      </c>
      <c r="B941" s="2"/>
      <c r="C941" s="9" t="str">
        <f>IF(H941&lt;&gt;"",VLOOKUP(H941,'Thời Gian'!A:B,2,0),"")</f>
        <v/>
      </c>
      <c r="D941" s="9" t="str">
        <f>IF(I941&lt;&gt;"",VLOOKUP(I941,'Thời Gian'!A:B,2,0),"")</f>
        <v/>
      </c>
      <c r="E941" s="2"/>
      <c r="F941" s="25"/>
      <c r="G941" s="10" t="str">
        <f t="shared" si="28"/>
        <v/>
      </c>
      <c r="H941" s="2"/>
      <c r="I941" s="2"/>
    </row>
    <row r="942" spans="1:9" x14ac:dyDescent="0.25">
      <c r="A942" s="5" t="str">
        <f t="shared" si="29"/>
        <v/>
      </c>
      <c r="B942" s="2"/>
      <c r="C942" s="9" t="str">
        <f>IF(H942&lt;&gt;"",VLOOKUP(H942,'Thời Gian'!A:B,2,0),"")</f>
        <v/>
      </c>
      <c r="D942" s="9" t="str">
        <f>IF(I942&lt;&gt;"",VLOOKUP(I942,'Thời Gian'!A:B,2,0),"")</f>
        <v/>
      </c>
      <c r="E942" s="2"/>
      <c r="F942" s="25"/>
      <c r="G942" s="10" t="str">
        <f t="shared" si="28"/>
        <v/>
      </c>
      <c r="H942" s="2"/>
      <c r="I942" s="2"/>
    </row>
    <row r="943" spans="1:9" x14ac:dyDescent="0.25">
      <c r="A943" s="5" t="str">
        <f t="shared" si="29"/>
        <v/>
      </c>
      <c r="B943" s="2"/>
      <c r="C943" s="9" t="str">
        <f>IF(H943&lt;&gt;"",VLOOKUP(H943,'Thời Gian'!A:B,2,0),"")</f>
        <v/>
      </c>
      <c r="D943" s="9" t="str">
        <f>IF(I943&lt;&gt;"",VLOOKUP(I943,'Thời Gian'!A:B,2,0),"")</f>
        <v/>
      </c>
      <c r="E943" s="2"/>
      <c r="F943" s="25"/>
      <c r="G943" s="10" t="str">
        <f t="shared" si="28"/>
        <v/>
      </c>
      <c r="H943" s="2"/>
      <c r="I943" s="2"/>
    </row>
    <row r="944" spans="1:9" x14ac:dyDescent="0.25">
      <c r="A944" s="5" t="str">
        <f t="shared" si="29"/>
        <v/>
      </c>
      <c r="B944" s="2"/>
      <c r="C944" s="9" t="str">
        <f>IF(H944&lt;&gt;"",VLOOKUP(H944,'Thời Gian'!A:B,2,0),"")</f>
        <v/>
      </c>
      <c r="D944" s="9" t="str">
        <f>IF(I944&lt;&gt;"",VLOOKUP(I944,'Thời Gian'!A:B,2,0),"")</f>
        <v/>
      </c>
      <c r="E944" s="2"/>
      <c r="F944" s="25"/>
      <c r="G944" s="10" t="str">
        <f t="shared" si="28"/>
        <v/>
      </c>
      <c r="H944" s="2"/>
      <c r="I944" s="2"/>
    </row>
    <row r="945" spans="1:9" x14ac:dyDescent="0.25">
      <c r="A945" s="5" t="str">
        <f t="shared" si="29"/>
        <v/>
      </c>
      <c r="B945" s="2"/>
      <c r="C945" s="9" t="str">
        <f>IF(H945&lt;&gt;"",VLOOKUP(H945,'Thời Gian'!A:B,2,0),"")</f>
        <v/>
      </c>
      <c r="D945" s="9" t="str">
        <f>IF(I945&lt;&gt;"",VLOOKUP(I945,'Thời Gian'!A:B,2,0),"")</f>
        <v/>
      </c>
      <c r="E945" s="2"/>
      <c r="F945" s="25"/>
      <c r="G945" s="10" t="str">
        <f t="shared" si="28"/>
        <v/>
      </c>
      <c r="H945" s="2"/>
      <c r="I945" s="2"/>
    </row>
    <row r="946" spans="1:9" x14ac:dyDescent="0.25">
      <c r="A946" s="5" t="str">
        <f t="shared" si="29"/>
        <v/>
      </c>
      <c r="B946" s="2"/>
      <c r="C946" s="9" t="str">
        <f>IF(H946&lt;&gt;"",VLOOKUP(H946,'Thời Gian'!A:B,2,0),"")</f>
        <v/>
      </c>
      <c r="D946" s="9" t="str">
        <f>IF(I946&lt;&gt;"",VLOOKUP(I946,'Thời Gian'!A:B,2,0),"")</f>
        <v/>
      </c>
      <c r="E946" s="2"/>
      <c r="F946" s="25"/>
      <c r="G946" s="10" t="str">
        <f t="shared" si="28"/>
        <v/>
      </c>
      <c r="H946" s="2"/>
      <c r="I946" s="2"/>
    </row>
    <row r="947" spans="1:9" x14ac:dyDescent="0.25">
      <c r="A947" s="5" t="str">
        <f t="shared" si="29"/>
        <v/>
      </c>
      <c r="B947" s="2"/>
      <c r="C947" s="9" t="str">
        <f>IF(H947&lt;&gt;"",VLOOKUP(H947,'Thời Gian'!A:B,2,0),"")</f>
        <v/>
      </c>
      <c r="D947" s="9" t="str">
        <f>IF(I947&lt;&gt;"",VLOOKUP(I947,'Thời Gian'!A:B,2,0),"")</f>
        <v/>
      </c>
      <c r="E947" s="2"/>
      <c r="F947" s="25"/>
      <c r="G947" s="10" t="str">
        <f t="shared" si="28"/>
        <v/>
      </c>
      <c r="H947" s="2"/>
      <c r="I947" s="2"/>
    </row>
    <row r="948" spans="1:9" x14ac:dyDescent="0.25">
      <c r="A948" s="5" t="str">
        <f t="shared" si="29"/>
        <v/>
      </c>
      <c r="B948" s="2"/>
      <c r="C948" s="9" t="str">
        <f>IF(H948&lt;&gt;"",VLOOKUP(H948,'Thời Gian'!A:B,2,0),"")</f>
        <v/>
      </c>
      <c r="D948" s="9" t="str">
        <f>IF(I948&lt;&gt;"",VLOOKUP(I948,'Thời Gian'!A:B,2,0),"")</f>
        <v/>
      </c>
      <c r="E948" s="2"/>
      <c r="F948" s="25"/>
      <c r="G948" s="10" t="str">
        <f t="shared" si="28"/>
        <v/>
      </c>
      <c r="H948" s="2"/>
      <c r="I948" s="2"/>
    </row>
    <row r="949" spans="1:9" x14ac:dyDescent="0.25">
      <c r="A949" s="5" t="str">
        <f t="shared" si="29"/>
        <v/>
      </c>
      <c r="B949" s="2"/>
      <c r="C949" s="9" t="str">
        <f>IF(H949&lt;&gt;"",VLOOKUP(H949,'Thời Gian'!A:B,2,0),"")</f>
        <v/>
      </c>
      <c r="D949" s="9" t="str">
        <f>IF(I949&lt;&gt;"",VLOOKUP(I949,'Thời Gian'!A:B,2,0),"")</f>
        <v/>
      </c>
      <c r="E949" s="2"/>
      <c r="F949" s="25"/>
      <c r="G949" s="10" t="str">
        <f t="shared" si="28"/>
        <v/>
      </c>
      <c r="H949" s="2"/>
      <c r="I949" s="2"/>
    </row>
    <row r="950" spans="1:9" x14ac:dyDescent="0.25">
      <c r="A950" s="5" t="str">
        <f t="shared" si="29"/>
        <v/>
      </c>
      <c r="B950" s="2"/>
      <c r="C950" s="9" t="str">
        <f>IF(H950&lt;&gt;"",VLOOKUP(H950,'Thời Gian'!A:B,2,0),"")</f>
        <v/>
      </c>
      <c r="D950" s="9" t="str">
        <f>IF(I950&lt;&gt;"",VLOOKUP(I950,'Thời Gian'!A:B,2,0),"")</f>
        <v/>
      </c>
      <c r="E950" s="2"/>
      <c r="F950" s="25"/>
      <c r="G950" s="10" t="str">
        <f t="shared" si="28"/>
        <v/>
      </c>
      <c r="H950" s="2"/>
      <c r="I950" s="2"/>
    </row>
    <row r="951" spans="1:9" x14ac:dyDescent="0.25">
      <c r="A951" s="5" t="str">
        <f t="shared" si="29"/>
        <v/>
      </c>
      <c r="B951" s="2"/>
      <c r="C951" s="9" t="str">
        <f>IF(H951&lt;&gt;"",VLOOKUP(H951,'Thời Gian'!A:B,2,0),"")</f>
        <v/>
      </c>
      <c r="D951" s="9" t="str">
        <f>IF(I951&lt;&gt;"",VLOOKUP(I951,'Thời Gian'!A:B,2,0),"")</f>
        <v/>
      </c>
      <c r="E951" s="2"/>
      <c r="F951" s="25"/>
      <c r="G951" s="10" t="str">
        <f t="shared" si="28"/>
        <v/>
      </c>
      <c r="H951" s="2"/>
      <c r="I951" s="2"/>
    </row>
    <row r="952" spans="1:9" x14ac:dyDescent="0.25">
      <c r="A952" s="5" t="str">
        <f t="shared" si="29"/>
        <v/>
      </c>
      <c r="B952" s="2"/>
      <c r="C952" s="9" t="str">
        <f>IF(H952&lt;&gt;"",VLOOKUP(H952,'Thời Gian'!A:B,2,0),"")</f>
        <v/>
      </c>
      <c r="D952" s="9" t="str">
        <f>IF(I952&lt;&gt;"",VLOOKUP(I952,'Thời Gian'!A:B,2,0),"")</f>
        <v/>
      </c>
      <c r="E952" s="2"/>
      <c r="F952" s="25"/>
      <c r="G952" s="10" t="str">
        <f t="shared" si="28"/>
        <v/>
      </c>
      <c r="H952" s="2"/>
      <c r="I952" s="2"/>
    </row>
    <row r="953" spans="1:9" x14ac:dyDescent="0.25">
      <c r="A953" s="5" t="str">
        <f t="shared" si="29"/>
        <v/>
      </c>
      <c r="B953" s="2"/>
      <c r="C953" s="9" t="str">
        <f>IF(H953&lt;&gt;"",VLOOKUP(H953,'Thời Gian'!A:B,2,0),"")</f>
        <v/>
      </c>
      <c r="D953" s="9" t="str">
        <f>IF(I953&lt;&gt;"",VLOOKUP(I953,'Thời Gian'!A:B,2,0),"")</f>
        <v/>
      </c>
      <c r="E953" s="2"/>
      <c r="F953" s="25"/>
      <c r="G953" s="10" t="str">
        <f t="shared" si="28"/>
        <v/>
      </c>
      <c r="H953" s="2"/>
      <c r="I953" s="2"/>
    </row>
    <row r="954" spans="1:9" x14ac:dyDescent="0.25">
      <c r="A954" s="5" t="str">
        <f t="shared" si="29"/>
        <v/>
      </c>
      <c r="B954" s="2"/>
      <c r="C954" s="9" t="str">
        <f>IF(H954&lt;&gt;"",VLOOKUP(H954,'Thời Gian'!A:B,2,0),"")</f>
        <v/>
      </c>
      <c r="D954" s="9" t="str">
        <f>IF(I954&lt;&gt;"",VLOOKUP(I954,'Thời Gian'!A:B,2,0),"")</f>
        <v/>
      </c>
      <c r="E954" s="2"/>
      <c r="F954" s="25"/>
      <c r="G954" s="10" t="str">
        <f t="shared" si="28"/>
        <v/>
      </c>
      <c r="H954" s="2"/>
      <c r="I954" s="2"/>
    </row>
    <row r="955" spans="1:9" x14ac:dyDescent="0.25">
      <c r="A955" s="5" t="str">
        <f t="shared" si="29"/>
        <v/>
      </c>
      <c r="B955" s="2"/>
      <c r="C955" s="9" t="str">
        <f>IF(H955&lt;&gt;"",VLOOKUP(H955,'Thời Gian'!A:B,2,0),"")</f>
        <v/>
      </c>
      <c r="D955" s="9" t="str">
        <f>IF(I955&lt;&gt;"",VLOOKUP(I955,'Thời Gian'!A:B,2,0),"")</f>
        <v/>
      </c>
      <c r="E955" s="2"/>
      <c r="F955" s="25"/>
      <c r="G955" s="10" t="str">
        <f t="shared" si="28"/>
        <v/>
      </c>
      <c r="H955" s="2"/>
      <c r="I955" s="2"/>
    </row>
    <row r="956" spans="1:9" x14ac:dyDescent="0.25">
      <c r="A956" s="5" t="str">
        <f t="shared" si="29"/>
        <v/>
      </c>
      <c r="B956" s="2"/>
      <c r="C956" s="9" t="str">
        <f>IF(H956&lt;&gt;"",VLOOKUP(H956,'Thời Gian'!A:B,2,0),"")</f>
        <v/>
      </c>
      <c r="D956" s="9" t="str">
        <f>IF(I956&lt;&gt;"",VLOOKUP(I956,'Thời Gian'!A:B,2,0),"")</f>
        <v/>
      </c>
      <c r="E956" s="2"/>
      <c r="F956" s="25"/>
      <c r="G956" s="10" t="str">
        <f t="shared" si="28"/>
        <v/>
      </c>
      <c r="H956" s="2"/>
      <c r="I956" s="2"/>
    </row>
    <row r="957" spans="1:9" x14ac:dyDescent="0.25">
      <c r="A957" s="5" t="str">
        <f t="shared" si="29"/>
        <v/>
      </c>
      <c r="B957" s="2"/>
      <c r="C957" s="9" t="str">
        <f>IF(H957&lt;&gt;"",VLOOKUP(H957,'Thời Gian'!A:B,2,0),"")</f>
        <v/>
      </c>
      <c r="D957" s="9" t="str">
        <f>IF(I957&lt;&gt;"",VLOOKUP(I957,'Thời Gian'!A:B,2,0),"")</f>
        <v/>
      </c>
      <c r="E957" s="2"/>
      <c r="F957" s="25"/>
      <c r="G957" s="10" t="str">
        <f t="shared" si="28"/>
        <v/>
      </c>
      <c r="H957" s="2"/>
      <c r="I957" s="2"/>
    </row>
    <row r="958" spans="1:9" x14ac:dyDescent="0.25">
      <c r="A958" s="5" t="str">
        <f t="shared" si="29"/>
        <v/>
      </c>
      <c r="B958" s="2"/>
      <c r="C958" s="9" t="str">
        <f>IF(H958&lt;&gt;"",VLOOKUP(H958,'Thời Gian'!A:B,2,0),"")</f>
        <v/>
      </c>
      <c r="D958" s="9" t="str">
        <f>IF(I958&lt;&gt;"",VLOOKUP(I958,'Thời Gian'!A:B,2,0),"")</f>
        <v/>
      </c>
      <c r="E958" s="2"/>
      <c r="F958" s="25"/>
      <c r="G958" s="10" t="str">
        <f t="shared" si="28"/>
        <v/>
      </c>
      <c r="H958" s="2"/>
      <c r="I958" s="2"/>
    </row>
    <row r="959" spans="1:9" x14ac:dyDescent="0.25">
      <c r="A959" s="5" t="str">
        <f t="shared" si="29"/>
        <v/>
      </c>
      <c r="B959" s="2"/>
      <c r="C959" s="9" t="str">
        <f>IF(H959&lt;&gt;"",VLOOKUP(H959,'Thời Gian'!A:B,2,0),"")</f>
        <v/>
      </c>
      <c r="D959" s="9" t="str">
        <f>IF(I959&lt;&gt;"",VLOOKUP(I959,'Thời Gian'!A:B,2,0),"")</f>
        <v/>
      </c>
      <c r="E959" s="2"/>
      <c r="F959" s="25"/>
      <c r="G959" s="10" t="str">
        <f t="shared" si="28"/>
        <v/>
      </c>
      <c r="H959" s="2"/>
      <c r="I959" s="2"/>
    </row>
    <row r="960" spans="1:9" x14ac:dyDescent="0.25">
      <c r="A960" s="5" t="str">
        <f t="shared" si="29"/>
        <v/>
      </c>
      <c r="B960" s="2"/>
      <c r="C960" s="9" t="str">
        <f>IF(H960&lt;&gt;"",VLOOKUP(H960,'Thời Gian'!A:B,2,0),"")</f>
        <v/>
      </c>
      <c r="D960" s="9" t="str">
        <f>IF(I960&lt;&gt;"",VLOOKUP(I960,'Thời Gian'!A:B,2,0),"")</f>
        <v/>
      </c>
      <c r="E960" s="2"/>
      <c r="F960" s="25"/>
      <c r="G960" s="10" t="str">
        <f t="shared" si="28"/>
        <v/>
      </c>
      <c r="H960" s="2"/>
      <c r="I960" s="2"/>
    </row>
    <row r="961" spans="1:9" x14ac:dyDescent="0.25">
      <c r="A961" s="5" t="str">
        <f t="shared" si="29"/>
        <v/>
      </c>
      <c r="B961" s="2"/>
      <c r="C961" s="9" t="str">
        <f>IF(H961&lt;&gt;"",VLOOKUP(H961,'Thời Gian'!A:B,2,0),"")</f>
        <v/>
      </c>
      <c r="D961" s="9" t="str">
        <f>IF(I961&lt;&gt;"",VLOOKUP(I961,'Thời Gian'!A:B,2,0),"")</f>
        <v/>
      </c>
      <c r="E961" s="2"/>
      <c r="F961" s="25"/>
      <c r="G961" s="10" t="str">
        <f t="shared" si="28"/>
        <v/>
      </c>
      <c r="H961" s="2"/>
      <c r="I961" s="2"/>
    </row>
    <row r="962" spans="1:9" x14ac:dyDescent="0.25">
      <c r="A962" s="5" t="str">
        <f t="shared" si="29"/>
        <v/>
      </c>
      <c r="B962" s="2"/>
      <c r="C962" s="9" t="str">
        <f>IF(H962&lt;&gt;"",VLOOKUP(H962,'Thời Gian'!A:B,2,0),"")</f>
        <v/>
      </c>
      <c r="D962" s="9" t="str">
        <f>IF(I962&lt;&gt;"",VLOOKUP(I962,'Thời Gian'!A:B,2,0),"")</f>
        <v/>
      </c>
      <c r="E962" s="2"/>
      <c r="F962" s="25"/>
      <c r="G962" s="10" t="str">
        <f t="shared" si="28"/>
        <v/>
      </c>
      <c r="H962" s="2"/>
      <c r="I962" s="2"/>
    </row>
    <row r="963" spans="1:9" x14ac:dyDescent="0.25">
      <c r="A963" s="5" t="str">
        <f t="shared" si="29"/>
        <v/>
      </c>
      <c r="B963" s="2"/>
      <c r="C963" s="9" t="str">
        <f>IF(H963&lt;&gt;"",VLOOKUP(H963,'Thời Gian'!A:B,2,0),"")</f>
        <v/>
      </c>
      <c r="D963" s="9" t="str">
        <f>IF(I963&lt;&gt;"",VLOOKUP(I963,'Thời Gian'!A:B,2,0),"")</f>
        <v/>
      </c>
      <c r="E963" s="2"/>
      <c r="F963" s="25"/>
      <c r="G963" s="10" t="str">
        <f t="shared" ref="G963:G1000" si="30">IF(B963&lt;&gt;"",COUNTIFS(B:B,B963,F:F,TRUE)/COUNTIFS(B:B,B963),"")</f>
        <v/>
      </c>
      <c r="H963" s="2"/>
      <c r="I963" s="2"/>
    </row>
    <row r="964" spans="1:9" x14ac:dyDescent="0.25">
      <c r="A964" s="5" t="str">
        <f t="shared" ref="A964:A1000" si="31">IF(B964&lt;&gt;"",IF(B964&lt;&gt;B963,A963+1,A963),"")</f>
        <v/>
      </c>
      <c r="B964" s="2"/>
      <c r="C964" s="9" t="str">
        <f>IF(H964&lt;&gt;"",VLOOKUP(H964,'Thời Gian'!A:B,2,0),"")</f>
        <v/>
      </c>
      <c r="D964" s="9" t="str">
        <f>IF(I964&lt;&gt;"",VLOOKUP(I964,'Thời Gian'!A:B,2,0),"")</f>
        <v/>
      </c>
      <c r="E964" s="2"/>
      <c r="F964" s="25"/>
      <c r="G964" s="10" t="str">
        <f t="shared" si="30"/>
        <v/>
      </c>
      <c r="H964" s="2"/>
      <c r="I964" s="2"/>
    </row>
    <row r="965" spans="1:9" x14ac:dyDescent="0.25">
      <c r="A965" s="5" t="str">
        <f t="shared" si="31"/>
        <v/>
      </c>
      <c r="B965" s="2"/>
      <c r="C965" s="9" t="str">
        <f>IF(H965&lt;&gt;"",VLOOKUP(H965,'Thời Gian'!A:B,2,0),"")</f>
        <v/>
      </c>
      <c r="D965" s="9" t="str">
        <f>IF(I965&lt;&gt;"",VLOOKUP(I965,'Thời Gian'!A:B,2,0),"")</f>
        <v/>
      </c>
      <c r="E965" s="2"/>
      <c r="F965" s="25"/>
      <c r="G965" s="10" t="str">
        <f t="shared" si="30"/>
        <v/>
      </c>
      <c r="H965" s="2"/>
      <c r="I965" s="2"/>
    </row>
    <row r="966" spans="1:9" x14ac:dyDescent="0.25">
      <c r="A966" s="5" t="str">
        <f t="shared" si="31"/>
        <v/>
      </c>
      <c r="B966" s="2"/>
      <c r="C966" s="9" t="str">
        <f>IF(H966&lt;&gt;"",VLOOKUP(H966,'Thời Gian'!A:B,2,0),"")</f>
        <v/>
      </c>
      <c r="D966" s="9" t="str">
        <f>IF(I966&lt;&gt;"",VLOOKUP(I966,'Thời Gian'!A:B,2,0),"")</f>
        <v/>
      </c>
      <c r="E966" s="2"/>
      <c r="F966" s="25"/>
      <c r="G966" s="10" t="str">
        <f t="shared" si="30"/>
        <v/>
      </c>
      <c r="H966" s="2"/>
      <c r="I966" s="2"/>
    </row>
    <row r="967" spans="1:9" x14ac:dyDescent="0.25">
      <c r="A967" s="5" t="str">
        <f t="shared" si="31"/>
        <v/>
      </c>
      <c r="B967" s="2"/>
      <c r="C967" s="9" t="str">
        <f>IF(H967&lt;&gt;"",VLOOKUP(H967,'Thời Gian'!A:B,2,0),"")</f>
        <v/>
      </c>
      <c r="D967" s="9" t="str">
        <f>IF(I967&lt;&gt;"",VLOOKUP(I967,'Thời Gian'!A:B,2,0),"")</f>
        <v/>
      </c>
      <c r="E967" s="2"/>
      <c r="F967" s="25"/>
      <c r="G967" s="10" t="str">
        <f t="shared" si="30"/>
        <v/>
      </c>
      <c r="H967" s="2"/>
      <c r="I967" s="2"/>
    </row>
    <row r="968" spans="1:9" x14ac:dyDescent="0.25">
      <c r="A968" s="5" t="str">
        <f t="shared" si="31"/>
        <v/>
      </c>
      <c r="B968" s="2"/>
      <c r="C968" s="9" t="str">
        <f>IF(H968&lt;&gt;"",VLOOKUP(H968,'Thời Gian'!A:B,2,0),"")</f>
        <v/>
      </c>
      <c r="D968" s="9" t="str">
        <f>IF(I968&lt;&gt;"",VLOOKUP(I968,'Thời Gian'!A:B,2,0),"")</f>
        <v/>
      </c>
      <c r="E968" s="2"/>
      <c r="F968" s="25"/>
      <c r="G968" s="10" t="str">
        <f t="shared" si="30"/>
        <v/>
      </c>
      <c r="H968" s="2"/>
      <c r="I968" s="2"/>
    </row>
    <row r="969" spans="1:9" x14ac:dyDescent="0.25">
      <c r="A969" s="5" t="str">
        <f t="shared" si="31"/>
        <v/>
      </c>
      <c r="B969" s="2"/>
      <c r="C969" s="9" t="str">
        <f>IF(H969&lt;&gt;"",VLOOKUP(H969,'Thời Gian'!A:B,2,0),"")</f>
        <v/>
      </c>
      <c r="D969" s="9" t="str">
        <f>IF(I969&lt;&gt;"",VLOOKUP(I969,'Thời Gian'!A:B,2,0),"")</f>
        <v/>
      </c>
      <c r="E969" s="2"/>
      <c r="F969" s="25"/>
      <c r="G969" s="10" t="str">
        <f t="shared" si="30"/>
        <v/>
      </c>
      <c r="H969" s="2"/>
      <c r="I969" s="2"/>
    </row>
    <row r="970" spans="1:9" x14ac:dyDescent="0.25">
      <c r="A970" s="5" t="str">
        <f t="shared" si="31"/>
        <v/>
      </c>
      <c r="B970" s="2"/>
      <c r="C970" s="9" t="str">
        <f>IF(H970&lt;&gt;"",VLOOKUP(H970,'Thời Gian'!A:B,2,0),"")</f>
        <v/>
      </c>
      <c r="D970" s="9" t="str">
        <f>IF(I970&lt;&gt;"",VLOOKUP(I970,'Thời Gian'!A:B,2,0),"")</f>
        <v/>
      </c>
      <c r="E970" s="2"/>
      <c r="F970" s="25"/>
      <c r="G970" s="10" t="str">
        <f t="shared" si="30"/>
        <v/>
      </c>
      <c r="H970" s="2"/>
      <c r="I970" s="2"/>
    </row>
    <row r="971" spans="1:9" x14ac:dyDescent="0.25">
      <c r="A971" s="5" t="str">
        <f t="shared" si="31"/>
        <v/>
      </c>
      <c r="B971" s="2"/>
      <c r="C971" s="9" t="str">
        <f>IF(H971&lt;&gt;"",VLOOKUP(H971,'Thời Gian'!A:B,2,0),"")</f>
        <v/>
      </c>
      <c r="D971" s="9" t="str">
        <f>IF(I971&lt;&gt;"",VLOOKUP(I971,'Thời Gian'!A:B,2,0),"")</f>
        <v/>
      </c>
      <c r="E971" s="2"/>
      <c r="F971" s="25"/>
      <c r="G971" s="10" t="str">
        <f t="shared" si="30"/>
        <v/>
      </c>
      <c r="H971" s="2"/>
      <c r="I971" s="2"/>
    </row>
    <row r="972" spans="1:9" x14ac:dyDescent="0.25">
      <c r="A972" s="5" t="str">
        <f t="shared" si="31"/>
        <v/>
      </c>
      <c r="B972" s="2"/>
      <c r="C972" s="9" t="str">
        <f>IF(H972&lt;&gt;"",VLOOKUP(H972,'Thời Gian'!A:B,2,0),"")</f>
        <v/>
      </c>
      <c r="D972" s="9" t="str">
        <f>IF(I972&lt;&gt;"",VLOOKUP(I972,'Thời Gian'!A:B,2,0),"")</f>
        <v/>
      </c>
      <c r="E972" s="2"/>
      <c r="F972" s="25"/>
      <c r="G972" s="10" t="str">
        <f t="shared" si="30"/>
        <v/>
      </c>
      <c r="H972" s="2"/>
      <c r="I972" s="2"/>
    </row>
    <row r="973" spans="1:9" x14ac:dyDescent="0.25">
      <c r="A973" s="5" t="str">
        <f t="shared" si="31"/>
        <v/>
      </c>
      <c r="B973" s="2"/>
      <c r="C973" s="9" t="str">
        <f>IF(H973&lt;&gt;"",VLOOKUP(H973,'Thời Gian'!A:B,2,0),"")</f>
        <v/>
      </c>
      <c r="D973" s="9" t="str">
        <f>IF(I973&lt;&gt;"",VLOOKUP(I973,'Thời Gian'!A:B,2,0),"")</f>
        <v/>
      </c>
      <c r="E973" s="2"/>
      <c r="F973" s="25"/>
      <c r="G973" s="10" t="str">
        <f t="shared" si="30"/>
        <v/>
      </c>
      <c r="H973" s="2"/>
      <c r="I973" s="2"/>
    </row>
    <row r="974" spans="1:9" x14ac:dyDescent="0.25">
      <c r="A974" s="5" t="str">
        <f t="shared" si="31"/>
        <v/>
      </c>
      <c r="B974" s="2"/>
      <c r="C974" s="9" t="str">
        <f>IF(H974&lt;&gt;"",VLOOKUP(H974,'Thời Gian'!A:B,2,0),"")</f>
        <v/>
      </c>
      <c r="D974" s="9" t="str">
        <f>IF(I974&lt;&gt;"",VLOOKUP(I974,'Thời Gian'!A:B,2,0),"")</f>
        <v/>
      </c>
      <c r="E974" s="2"/>
      <c r="F974" s="25"/>
      <c r="G974" s="10" t="str">
        <f t="shared" si="30"/>
        <v/>
      </c>
      <c r="H974" s="2"/>
      <c r="I974" s="2"/>
    </row>
    <row r="975" spans="1:9" x14ac:dyDescent="0.25">
      <c r="A975" s="5" t="str">
        <f t="shared" si="31"/>
        <v/>
      </c>
      <c r="B975" s="2"/>
      <c r="C975" s="9" t="str">
        <f>IF(H975&lt;&gt;"",VLOOKUP(H975,'Thời Gian'!A:B,2,0),"")</f>
        <v/>
      </c>
      <c r="D975" s="9" t="str">
        <f>IF(I975&lt;&gt;"",VLOOKUP(I975,'Thời Gian'!A:B,2,0),"")</f>
        <v/>
      </c>
      <c r="E975" s="2"/>
      <c r="F975" s="25"/>
      <c r="G975" s="10" t="str">
        <f t="shared" si="30"/>
        <v/>
      </c>
      <c r="H975" s="2"/>
      <c r="I975" s="2"/>
    </row>
    <row r="976" spans="1:9" x14ac:dyDescent="0.25">
      <c r="A976" s="5" t="str">
        <f t="shared" si="31"/>
        <v/>
      </c>
      <c r="B976" s="2"/>
      <c r="C976" s="9" t="str">
        <f>IF(H976&lt;&gt;"",VLOOKUP(H976,'Thời Gian'!A:B,2,0),"")</f>
        <v/>
      </c>
      <c r="D976" s="9" t="str">
        <f>IF(I976&lt;&gt;"",VLOOKUP(I976,'Thời Gian'!A:B,2,0),"")</f>
        <v/>
      </c>
      <c r="E976" s="2"/>
      <c r="F976" s="25"/>
      <c r="G976" s="10" t="str">
        <f t="shared" si="30"/>
        <v/>
      </c>
      <c r="H976" s="2"/>
      <c r="I976" s="2"/>
    </row>
    <row r="977" spans="1:9" x14ac:dyDescent="0.25">
      <c r="A977" s="5" t="str">
        <f t="shared" si="31"/>
        <v/>
      </c>
      <c r="B977" s="2"/>
      <c r="C977" s="9" t="str">
        <f>IF(H977&lt;&gt;"",VLOOKUP(H977,'Thời Gian'!A:B,2,0),"")</f>
        <v/>
      </c>
      <c r="D977" s="9" t="str">
        <f>IF(I977&lt;&gt;"",VLOOKUP(I977,'Thời Gian'!A:B,2,0),"")</f>
        <v/>
      </c>
      <c r="E977" s="2"/>
      <c r="F977" s="25"/>
      <c r="G977" s="10" t="str">
        <f t="shared" si="30"/>
        <v/>
      </c>
      <c r="H977" s="2"/>
      <c r="I977" s="2"/>
    </row>
    <row r="978" spans="1:9" x14ac:dyDescent="0.25">
      <c r="A978" s="5" t="str">
        <f t="shared" si="31"/>
        <v/>
      </c>
      <c r="B978" s="2"/>
      <c r="C978" s="9" t="str">
        <f>IF(H978&lt;&gt;"",VLOOKUP(H978,'Thời Gian'!A:B,2,0),"")</f>
        <v/>
      </c>
      <c r="D978" s="9" t="str">
        <f>IF(I978&lt;&gt;"",VLOOKUP(I978,'Thời Gian'!A:B,2,0),"")</f>
        <v/>
      </c>
      <c r="E978" s="2"/>
      <c r="F978" s="25"/>
      <c r="G978" s="10" t="str">
        <f t="shared" si="30"/>
        <v/>
      </c>
      <c r="H978" s="2"/>
      <c r="I978" s="2"/>
    </row>
    <row r="979" spans="1:9" x14ac:dyDescent="0.25">
      <c r="A979" s="5" t="str">
        <f t="shared" si="31"/>
        <v/>
      </c>
      <c r="B979" s="2"/>
      <c r="C979" s="9" t="str">
        <f>IF(H979&lt;&gt;"",VLOOKUP(H979,'Thời Gian'!A:B,2,0),"")</f>
        <v/>
      </c>
      <c r="D979" s="9" t="str">
        <f>IF(I979&lt;&gt;"",VLOOKUP(I979,'Thời Gian'!A:B,2,0),"")</f>
        <v/>
      </c>
      <c r="E979" s="2"/>
      <c r="F979" s="25"/>
      <c r="G979" s="10" t="str">
        <f t="shared" si="30"/>
        <v/>
      </c>
      <c r="H979" s="2"/>
      <c r="I979" s="2"/>
    </row>
    <row r="980" spans="1:9" x14ac:dyDescent="0.25">
      <c r="A980" s="5" t="str">
        <f t="shared" si="31"/>
        <v/>
      </c>
      <c r="B980" s="2"/>
      <c r="C980" s="9" t="str">
        <f>IF(H980&lt;&gt;"",VLOOKUP(H980,'Thời Gian'!A:B,2,0),"")</f>
        <v/>
      </c>
      <c r="D980" s="9" t="str">
        <f>IF(I980&lt;&gt;"",VLOOKUP(I980,'Thời Gian'!A:B,2,0),"")</f>
        <v/>
      </c>
      <c r="E980" s="2"/>
      <c r="F980" s="25"/>
      <c r="G980" s="10" t="str">
        <f t="shared" si="30"/>
        <v/>
      </c>
      <c r="H980" s="2"/>
      <c r="I980" s="2"/>
    </row>
    <row r="981" spans="1:9" x14ac:dyDescent="0.25">
      <c r="A981" s="5" t="str">
        <f t="shared" si="31"/>
        <v/>
      </c>
      <c r="B981" s="2"/>
      <c r="C981" s="9" t="str">
        <f>IF(H981&lt;&gt;"",VLOOKUP(H981,'Thời Gian'!A:B,2,0),"")</f>
        <v/>
      </c>
      <c r="D981" s="9" t="str">
        <f>IF(I981&lt;&gt;"",VLOOKUP(I981,'Thời Gian'!A:B,2,0),"")</f>
        <v/>
      </c>
      <c r="E981" s="2"/>
      <c r="F981" s="25"/>
      <c r="G981" s="10" t="str">
        <f t="shared" si="30"/>
        <v/>
      </c>
      <c r="H981" s="2"/>
      <c r="I981" s="2"/>
    </row>
    <row r="982" spans="1:9" x14ac:dyDescent="0.25">
      <c r="A982" s="5" t="str">
        <f t="shared" si="31"/>
        <v/>
      </c>
      <c r="B982" s="2"/>
      <c r="C982" s="9" t="str">
        <f>IF(H982&lt;&gt;"",VLOOKUP(H982,'Thời Gian'!A:B,2,0),"")</f>
        <v/>
      </c>
      <c r="D982" s="9" t="str">
        <f>IF(I982&lt;&gt;"",VLOOKUP(I982,'Thời Gian'!A:B,2,0),"")</f>
        <v/>
      </c>
      <c r="E982" s="2"/>
      <c r="F982" s="25"/>
      <c r="G982" s="10" t="str">
        <f t="shared" si="30"/>
        <v/>
      </c>
      <c r="H982" s="2"/>
      <c r="I982" s="2"/>
    </row>
    <row r="983" spans="1:9" x14ac:dyDescent="0.25">
      <c r="A983" s="5" t="str">
        <f t="shared" si="31"/>
        <v/>
      </c>
      <c r="B983" s="2"/>
      <c r="C983" s="9" t="str">
        <f>IF(H983&lt;&gt;"",VLOOKUP(H983,'Thời Gian'!A:B,2,0),"")</f>
        <v/>
      </c>
      <c r="D983" s="9" t="str">
        <f>IF(I983&lt;&gt;"",VLOOKUP(I983,'Thời Gian'!A:B,2,0),"")</f>
        <v/>
      </c>
      <c r="E983" s="2"/>
      <c r="F983" s="25"/>
      <c r="G983" s="10" t="str">
        <f t="shared" si="30"/>
        <v/>
      </c>
      <c r="H983" s="2"/>
      <c r="I983" s="2"/>
    </row>
    <row r="984" spans="1:9" x14ac:dyDescent="0.25">
      <c r="A984" s="5" t="str">
        <f t="shared" si="31"/>
        <v/>
      </c>
      <c r="B984" s="2"/>
      <c r="C984" s="9" t="str">
        <f>IF(H984&lt;&gt;"",VLOOKUP(H984,'Thời Gian'!A:B,2,0),"")</f>
        <v/>
      </c>
      <c r="D984" s="9" t="str">
        <f>IF(I984&lt;&gt;"",VLOOKUP(I984,'Thời Gian'!A:B,2,0),"")</f>
        <v/>
      </c>
      <c r="E984" s="2"/>
      <c r="F984" s="25"/>
      <c r="G984" s="10" t="str">
        <f t="shared" si="30"/>
        <v/>
      </c>
      <c r="H984" s="2"/>
      <c r="I984" s="2"/>
    </row>
    <row r="985" spans="1:9" x14ac:dyDescent="0.25">
      <c r="A985" s="5" t="str">
        <f t="shared" si="31"/>
        <v/>
      </c>
      <c r="B985" s="2"/>
      <c r="C985" s="9" t="str">
        <f>IF(H985&lt;&gt;"",VLOOKUP(H985,'Thời Gian'!A:B,2,0),"")</f>
        <v/>
      </c>
      <c r="D985" s="9" t="str">
        <f>IF(I985&lt;&gt;"",VLOOKUP(I985,'Thời Gian'!A:B,2,0),"")</f>
        <v/>
      </c>
      <c r="E985" s="2"/>
      <c r="F985" s="25"/>
      <c r="G985" s="10" t="str">
        <f t="shared" si="30"/>
        <v/>
      </c>
      <c r="H985" s="2"/>
      <c r="I985" s="2"/>
    </row>
    <row r="986" spans="1:9" x14ac:dyDescent="0.25">
      <c r="A986" s="5" t="str">
        <f t="shared" si="31"/>
        <v/>
      </c>
      <c r="B986" s="2"/>
      <c r="C986" s="9" t="str">
        <f>IF(H986&lt;&gt;"",VLOOKUP(H986,'Thời Gian'!A:B,2,0),"")</f>
        <v/>
      </c>
      <c r="D986" s="9" t="str">
        <f>IF(I986&lt;&gt;"",VLOOKUP(I986,'Thời Gian'!A:B,2,0),"")</f>
        <v/>
      </c>
      <c r="E986" s="2"/>
      <c r="F986" s="25"/>
      <c r="G986" s="10" t="str">
        <f t="shared" si="30"/>
        <v/>
      </c>
      <c r="H986" s="2"/>
      <c r="I986" s="2"/>
    </row>
    <row r="987" spans="1:9" x14ac:dyDescent="0.25">
      <c r="A987" s="5" t="str">
        <f t="shared" si="31"/>
        <v/>
      </c>
      <c r="B987" s="2"/>
      <c r="C987" s="9" t="str">
        <f>IF(H987&lt;&gt;"",VLOOKUP(H987,'Thời Gian'!A:B,2,0),"")</f>
        <v/>
      </c>
      <c r="D987" s="9" t="str">
        <f>IF(I987&lt;&gt;"",VLOOKUP(I987,'Thời Gian'!A:B,2,0),"")</f>
        <v/>
      </c>
      <c r="E987" s="2"/>
      <c r="F987" s="25"/>
      <c r="G987" s="10" t="str">
        <f t="shared" si="30"/>
        <v/>
      </c>
      <c r="H987" s="2"/>
      <c r="I987" s="2"/>
    </row>
    <row r="988" spans="1:9" x14ac:dyDescent="0.25">
      <c r="A988" s="5" t="str">
        <f t="shared" si="31"/>
        <v/>
      </c>
      <c r="B988" s="2"/>
      <c r="C988" s="9" t="str">
        <f>IF(H988&lt;&gt;"",VLOOKUP(H988,'Thời Gian'!A:B,2,0),"")</f>
        <v/>
      </c>
      <c r="D988" s="9" t="str">
        <f>IF(I988&lt;&gt;"",VLOOKUP(I988,'Thời Gian'!A:B,2,0),"")</f>
        <v/>
      </c>
      <c r="E988" s="2"/>
      <c r="F988" s="25"/>
      <c r="G988" s="10" t="str">
        <f t="shared" si="30"/>
        <v/>
      </c>
      <c r="H988" s="2"/>
      <c r="I988" s="2"/>
    </row>
    <row r="989" spans="1:9" x14ac:dyDescent="0.25">
      <c r="A989" s="5" t="str">
        <f t="shared" si="31"/>
        <v/>
      </c>
      <c r="B989" s="2"/>
      <c r="C989" s="9" t="str">
        <f>IF(H989&lt;&gt;"",VLOOKUP(H989,'Thời Gian'!A:B,2,0),"")</f>
        <v/>
      </c>
      <c r="D989" s="9" t="str">
        <f>IF(I989&lt;&gt;"",VLOOKUP(I989,'Thời Gian'!A:B,2,0),"")</f>
        <v/>
      </c>
      <c r="E989" s="2"/>
      <c r="F989" s="25"/>
      <c r="G989" s="10" t="str">
        <f t="shared" si="30"/>
        <v/>
      </c>
      <c r="H989" s="2"/>
      <c r="I989" s="2"/>
    </row>
    <row r="990" spans="1:9" x14ac:dyDescent="0.25">
      <c r="A990" s="5" t="str">
        <f t="shared" si="31"/>
        <v/>
      </c>
      <c r="B990" s="2"/>
      <c r="C990" s="9" t="str">
        <f>IF(H990&lt;&gt;"",VLOOKUP(H990,'Thời Gian'!A:B,2,0),"")</f>
        <v/>
      </c>
      <c r="D990" s="9" t="str">
        <f>IF(I990&lt;&gt;"",VLOOKUP(I990,'Thời Gian'!A:B,2,0),"")</f>
        <v/>
      </c>
      <c r="E990" s="2"/>
      <c r="F990" s="25"/>
      <c r="G990" s="10" t="str">
        <f t="shared" si="30"/>
        <v/>
      </c>
      <c r="H990" s="2"/>
      <c r="I990" s="2"/>
    </row>
    <row r="991" spans="1:9" x14ac:dyDescent="0.25">
      <c r="A991" s="5" t="str">
        <f t="shared" si="31"/>
        <v/>
      </c>
      <c r="B991" s="2"/>
      <c r="C991" s="9" t="str">
        <f>IF(H991&lt;&gt;"",VLOOKUP(H991,'Thời Gian'!A:B,2,0),"")</f>
        <v/>
      </c>
      <c r="D991" s="9" t="str">
        <f>IF(I991&lt;&gt;"",VLOOKUP(I991,'Thời Gian'!A:B,2,0),"")</f>
        <v/>
      </c>
      <c r="E991" s="2"/>
      <c r="F991" s="25"/>
      <c r="G991" s="10" t="str">
        <f t="shared" si="30"/>
        <v/>
      </c>
      <c r="H991" s="2"/>
      <c r="I991" s="2"/>
    </row>
    <row r="992" spans="1:9" x14ac:dyDescent="0.25">
      <c r="A992" s="5" t="str">
        <f t="shared" si="31"/>
        <v/>
      </c>
      <c r="B992" s="2"/>
      <c r="C992" s="9" t="str">
        <f>IF(H992&lt;&gt;"",VLOOKUP(H992,'Thời Gian'!A:B,2,0),"")</f>
        <v/>
      </c>
      <c r="D992" s="9" t="str">
        <f>IF(I992&lt;&gt;"",VLOOKUP(I992,'Thời Gian'!A:B,2,0),"")</f>
        <v/>
      </c>
      <c r="E992" s="2"/>
      <c r="F992" s="25"/>
      <c r="G992" s="10" t="str">
        <f t="shared" si="30"/>
        <v/>
      </c>
      <c r="H992" s="2"/>
      <c r="I992" s="2"/>
    </row>
    <row r="993" spans="1:9" x14ac:dyDescent="0.25">
      <c r="A993" s="5" t="str">
        <f t="shared" si="31"/>
        <v/>
      </c>
      <c r="B993" s="2"/>
      <c r="C993" s="9" t="str">
        <f>IF(H993&lt;&gt;"",VLOOKUP(H993,'Thời Gian'!A:B,2,0),"")</f>
        <v/>
      </c>
      <c r="D993" s="9" t="str">
        <f>IF(I993&lt;&gt;"",VLOOKUP(I993,'Thời Gian'!A:B,2,0),"")</f>
        <v/>
      </c>
      <c r="E993" s="2"/>
      <c r="F993" s="25"/>
      <c r="G993" s="10" t="str">
        <f t="shared" si="30"/>
        <v/>
      </c>
      <c r="H993" s="2"/>
      <c r="I993" s="2"/>
    </row>
    <row r="994" spans="1:9" x14ac:dyDescent="0.25">
      <c r="A994" s="5" t="str">
        <f t="shared" si="31"/>
        <v/>
      </c>
      <c r="B994" s="2"/>
      <c r="C994" s="9" t="str">
        <f>IF(H994&lt;&gt;"",VLOOKUP(H994,'Thời Gian'!A:B,2,0),"")</f>
        <v/>
      </c>
      <c r="D994" s="9" t="str">
        <f>IF(I994&lt;&gt;"",VLOOKUP(I994,'Thời Gian'!A:B,2,0),"")</f>
        <v/>
      </c>
      <c r="E994" s="2"/>
      <c r="F994" s="25"/>
      <c r="G994" s="10" t="str">
        <f t="shared" si="30"/>
        <v/>
      </c>
      <c r="H994" s="2"/>
      <c r="I994" s="2"/>
    </row>
    <row r="995" spans="1:9" x14ac:dyDescent="0.25">
      <c r="A995" s="5" t="str">
        <f t="shared" si="31"/>
        <v/>
      </c>
      <c r="B995" s="2"/>
      <c r="C995" s="9" t="str">
        <f>IF(H995&lt;&gt;"",VLOOKUP(H995,'Thời Gian'!A:B,2,0),"")</f>
        <v/>
      </c>
      <c r="D995" s="9" t="str">
        <f>IF(I995&lt;&gt;"",VLOOKUP(I995,'Thời Gian'!A:B,2,0),"")</f>
        <v/>
      </c>
      <c r="E995" s="2"/>
      <c r="F995" s="25"/>
      <c r="G995" s="10" t="str">
        <f t="shared" si="30"/>
        <v/>
      </c>
      <c r="H995" s="2"/>
      <c r="I995" s="2"/>
    </row>
    <row r="996" spans="1:9" x14ac:dyDescent="0.25">
      <c r="A996" s="5" t="str">
        <f t="shared" si="31"/>
        <v/>
      </c>
      <c r="B996" s="2"/>
      <c r="C996" s="9" t="str">
        <f>IF(H996&lt;&gt;"",VLOOKUP(H996,'Thời Gian'!A:B,2,0),"")</f>
        <v/>
      </c>
      <c r="D996" s="9" t="str">
        <f>IF(I996&lt;&gt;"",VLOOKUP(I996,'Thời Gian'!A:B,2,0),"")</f>
        <v/>
      </c>
      <c r="E996" s="2"/>
      <c r="F996" s="25"/>
      <c r="G996" s="10" t="str">
        <f t="shared" si="30"/>
        <v/>
      </c>
      <c r="H996" s="2"/>
      <c r="I996" s="2"/>
    </row>
    <row r="997" spans="1:9" x14ac:dyDescent="0.25">
      <c r="A997" s="5" t="str">
        <f t="shared" si="31"/>
        <v/>
      </c>
      <c r="B997" s="2"/>
      <c r="C997" s="9" t="str">
        <f>IF(H997&lt;&gt;"",VLOOKUP(H997,'Thời Gian'!A:B,2,0),"")</f>
        <v/>
      </c>
      <c r="D997" s="9" t="str">
        <f>IF(I997&lt;&gt;"",VLOOKUP(I997,'Thời Gian'!A:B,2,0),"")</f>
        <v/>
      </c>
      <c r="E997" s="2"/>
      <c r="F997" s="25"/>
      <c r="G997" s="10" t="str">
        <f t="shared" si="30"/>
        <v/>
      </c>
      <c r="H997" s="2"/>
      <c r="I997" s="2"/>
    </row>
    <row r="998" spans="1:9" x14ac:dyDescent="0.25">
      <c r="A998" s="5" t="str">
        <f t="shared" si="31"/>
        <v/>
      </c>
      <c r="B998" s="2"/>
      <c r="C998" s="9" t="str">
        <f>IF(H998&lt;&gt;"",VLOOKUP(H998,'Thời Gian'!A:B,2,0),"")</f>
        <v/>
      </c>
      <c r="D998" s="9" t="str">
        <f>IF(I998&lt;&gt;"",VLOOKUP(I998,'Thời Gian'!A:B,2,0),"")</f>
        <v/>
      </c>
      <c r="E998" s="2"/>
      <c r="F998" s="25"/>
      <c r="G998" s="10" t="str">
        <f t="shared" si="30"/>
        <v/>
      </c>
      <c r="H998" s="2"/>
      <c r="I998" s="2"/>
    </row>
    <row r="999" spans="1:9" x14ac:dyDescent="0.25">
      <c r="A999" s="5" t="str">
        <f t="shared" si="31"/>
        <v/>
      </c>
      <c r="B999" s="2"/>
      <c r="C999" s="9" t="str">
        <f>IF(H999&lt;&gt;"",VLOOKUP(H999,'Thời Gian'!A:B,2,0),"")</f>
        <v/>
      </c>
      <c r="D999" s="9" t="str">
        <f>IF(I999&lt;&gt;"",VLOOKUP(I999,'Thời Gian'!A:B,2,0),"")</f>
        <v/>
      </c>
      <c r="E999" s="2"/>
      <c r="F999" s="25"/>
      <c r="G999" s="10" t="str">
        <f t="shared" si="30"/>
        <v/>
      </c>
      <c r="H999" s="2"/>
      <c r="I999" s="2"/>
    </row>
    <row r="1000" spans="1:9" x14ac:dyDescent="0.25">
      <c r="A1000" s="5" t="str">
        <f t="shared" si="31"/>
        <v/>
      </c>
      <c r="B1000" s="2"/>
      <c r="C1000" s="9" t="str">
        <f>IF(H1000&lt;&gt;"",VLOOKUP(H1000,'Thời Gian'!A:B,2,0),"")</f>
        <v/>
      </c>
      <c r="D1000" s="9" t="str">
        <f>IF(I1000&lt;&gt;"",VLOOKUP(I1000,'Thời Gian'!A:B,2,0),"")</f>
        <v/>
      </c>
      <c r="E1000" s="2"/>
      <c r="F1000" s="25"/>
      <c r="G1000" s="10" t="str">
        <f t="shared" si="30"/>
        <v/>
      </c>
      <c r="H1000" s="2"/>
      <c r="I1000" s="2"/>
    </row>
  </sheetData>
  <phoneticPr fontId="4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56D6AE3-D11B-4C5E-A041-ED39C345E50F}">
          <x14:formula1>
            <xm:f>'Thời Gian'!$A$2:$A$1429</xm:f>
          </x14:formula1>
          <xm:sqref>H2:I1000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3C4E36-D0DA-4357-B873-C6A1B3D4C2EC}">
  <dimension ref="A1:C1429"/>
  <sheetViews>
    <sheetView showGridLines="0" workbookViewId="0">
      <pane ySplit="2" topLeftCell="A33" activePane="bottomLeft" state="frozen"/>
      <selection pane="bottomLeft" activeCell="A4" sqref="A4"/>
    </sheetView>
  </sheetViews>
  <sheetFormatPr defaultRowHeight="15" x14ac:dyDescent="0.25"/>
  <cols>
    <col min="2" max="2" width="16.42578125" style="24" customWidth="1"/>
  </cols>
  <sheetData>
    <row r="1" spans="1:3" x14ac:dyDescent="0.25">
      <c r="A1" s="29" t="s">
        <v>30</v>
      </c>
      <c r="B1" s="30" t="s">
        <v>33</v>
      </c>
      <c r="C1" s="29" t="s">
        <v>30</v>
      </c>
    </row>
    <row r="2" spans="1:3" x14ac:dyDescent="0.25">
      <c r="A2" s="2" t="s">
        <v>34</v>
      </c>
      <c r="B2" s="28">
        <v>46027</v>
      </c>
      <c r="C2" s="2" t="s">
        <v>34</v>
      </c>
    </row>
    <row r="3" spans="1:3" x14ac:dyDescent="0.25">
      <c r="A3" s="2" t="s">
        <v>35</v>
      </c>
      <c r="B3" s="28">
        <v>46034</v>
      </c>
      <c r="C3" s="2" t="s">
        <v>35</v>
      </c>
    </row>
    <row r="4" spans="1:3" x14ac:dyDescent="0.25">
      <c r="A4" s="2" t="s">
        <v>36</v>
      </c>
      <c r="B4" s="28">
        <v>46041</v>
      </c>
      <c r="C4" s="2" t="s">
        <v>36</v>
      </c>
    </row>
    <row r="5" spans="1:3" x14ac:dyDescent="0.25">
      <c r="A5" s="2" t="s">
        <v>37</v>
      </c>
      <c r="B5" s="28">
        <v>46048</v>
      </c>
      <c r="C5" s="2" t="s">
        <v>37</v>
      </c>
    </row>
    <row r="6" spans="1:3" x14ac:dyDescent="0.25">
      <c r="A6" s="2" t="s">
        <v>38</v>
      </c>
      <c r="B6" s="28">
        <v>46055</v>
      </c>
      <c r="C6" s="2" t="s">
        <v>38</v>
      </c>
    </row>
    <row r="7" spans="1:3" x14ac:dyDescent="0.25">
      <c r="A7" s="2" t="s">
        <v>39</v>
      </c>
      <c r="B7" s="28">
        <v>46062</v>
      </c>
      <c r="C7" s="2" t="s">
        <v>39</v>
      </c>
    </row>
    <row r="8" spans="1:3" x14ac:dyDescent="0.25">
      <c r="A8" s="2" t="s">
        <v>40</v>
      </c>
      <c r="B8" s="28">
        <v>46069</v>
      </c>
      <c r="C8" s="2" t="s">
        <v>40</v>
      </c>
    </row>
    <row r="9" spans="1:3" x14ac:dyDescent="0.25">
      <c r="A9" s="2" t="s">
        <v>41</v>
      </c>
      <c r="B9" s="28">
        <v>46076</v>
      </c>
      <c r="C9" s="2" t="s">
        <v>41</v>
      </c>
    </row>
    <row r="10" spans="1:3" x14ac:dyDescent="0.25">
      <c r="A10" s="2" t="s">
        <v>42</v>
      </c>
      <c r="B10" s="28">
        <v>46083</v>
      </c>
      <c r="C10" s="2" t="s">
        <v>42</v>
      </c>
    </row>
    <row r="11" spans="1:3" x14ac:dyDescent="0.25">
      <c r="A11" s="2" t="s">
        <v>43</v>
      </c>
      <c r="B11" s="28">
        <v>46090</v>
      </c>
      <c r="C11" s="2" t="s">
        <v>43</v>
      </c>
    </row>
    <row r="12" spans="1:3" x14ac:dyDescent="0.25">
      <c r="A12" s="2" t="s">
        <v>44</v>
      </c>
      <c r="B12" s="28">
        <v>46097</v>
      </c>
      <c r="C12" s="2" t="s">
        <v>44</v>
      </c>
    </row>
    <row r="13" spans="1:3" x14ac:dyDescent="0.25">
      <c r="A13" s="2" t="s">
        <v>45</v>
      </c>
      <c r="B13" s="28">
        <v>46104</v>
      </c>
      <c r="C13" s="2" t="s">
        <v>45</v>
      </c>
    </row>
    <row r="14" spans="1:3" x14ac:dyDescent="0.25">
      <c r="A14" s="2" t="s">
        <v>46</v>
      </c>
      <c r="B14" s="28">
        <v>46111</v>
      </c>
      <c r="C14" s="2" t="s">
        <v>46</v>
      </c>
    </row>
    <row r="15" spans="1:3" x14ac:dyDescent="0.25">
      <c r="A15" s="2" t="s">
        <v>47</v>
      </c>
      <c r="B15" s="28">
        <v>46118</v>
      </c>
      <c r="C15" s="2" t="s">
        <v>47</v>
      </c>
    </row>
    <row r="16" spans="1:3" x14ac:dyDescent="0.25">
      <c r="A16" s="2" t="s">
        <v>48</v>
      </c>
      <c r="B16" s="28">
        <v>46125</v>
      </c>
      <c r="C16" s="2" t="s">
        <v>48</v>
      </c>
    </row>
    <row r="17" spans="1:3" x14ac:dyDescent="0.25">
      <c r="A17" s="2" t="s">
        <v>49</v>
      </c>
      <c r="B17" s="28">
        <v>46132</v>
      </c>
      <c r="C17" s="2" t="s">
        <v>49</v>
      </c>
    </row>
    <row r="18" spans="1:3" x14ac:dyDescent="0.25">
      <c r="A18" s="2" t="s">
        <v>50</v>
      </c>
      <c r="B18" s="28">
        <v>46139</v>
      </c>
      <c r="C18" s="2" t="s">
        <v>50</v>
      </c>
    </row>
    <row r="19" spans="1:3" x14ac:dyDescent="0.25">
      <c r="A19" s="2" t="s">
        <v>51</v>
      </c>
      <c r="B19" s="28">
        <v>46146</v>
      </c>
      <c r="C19" s="2" t="s">
        <v>51</v>
      </c>
    </row>
    <row r="20" spans="1:3" x14ac:dyDescent="0.25">
      <c r="A20" s="2" t="s">
        <v>52</v>
      </c>
      <c r="B20" s="28">
        <v>46153</v>
      </c>
      <c r="C20" s="2" t="s">
        <v>52</v>
      </c>
    </row>
    <row r="21" spans="1:3" x14ac:dyDescent="0.25">
      <c r="A21" s="2" t="s">
        <v>53</v>
      </c>
      <c r="B21" s="28">
        <v>46160</v>
      </c>
      <c r="C21" s="2" t="s">
        <v>53</v>
      </c>
    </row>
    <row r="22" spans="1:3" x14ac:dyDescent="0.25">
      <c r="A22" s="2" t="s">
        <v>54</v>
      </c>
      <c r="B22" s="28">
        <v>46167</v>
      </c>
      <c r="C22" s="2" t="s">
        <v>54</v>
      </c>
    </row>
    <row r="23" spans="1:3" x14ac:dyDescent="0.25">
      <c r="A23" s="2" t="s">
        <v>55</v>
      </c>
      <c r="B23" s="28">
        <v>46174</v>
      </c>
      <c r="C23" s="2" t="s">
        <v>55</v>
      </c>
    </row>
    <row r="24" spans="1:3" x14ac:dyDescent="0.25">
      <c r="A24" s="2" t="s">
        <v>56</v>
      </c>
      <c r="B24" s="28">
        <v>46181</v>
      </c>
      <c r="C24" s="2" t="s">
        <v>56</v>
      </c>
    </row>
    <row r="25" spans="1:3" x14ac:dyDescent="0.25">
      <c r="A25" s="2" t="s">
        <v>57</v>
      </c>
      <c r="B25" s="28">
        <v>46188</v>
      </c>
      <c r="C25" s="2" t="s">
        <v>57</v>
      </c>
    </row>
    <row r="26" spans="1:3" x14ac:dyDescent="0.25">
      <c r="A26" s="2" t="s">
        <v>58</v>
      </c>
      <c r="B26" s="28">
        <v>46195</v>
      </c>
      <c r="C26" s="2" t="s">
        <v>58</v>
      </c>
    </row>
    <row r="27" spans="1:3" x14ac:dyDescent="0.25">
      <c r="A27" s="2" t="s">
        <v>59</v>
      </c>
      <c r="B27" s="28">
        <v>46202</v>
      </c>
      <c r="C27" s="2" t="s">
        <v>59</v>
      </c>
    </row>
    <row r="28" spans="1:3" x14ac:dyDescent="0.25">
      <c r="A28" s="2" t="s">
        <v>60</v>
      </c>
      <c r="B28" s="28">
        <v>46209</v>
      </c>
      <c r="C28" s="2" t="s">
        <v>60</v>
      </c>
    </row>
    <row r="29" spans="1:3" x14ac:dyDescent="0.25">
      <c r="A29" s="2" t="s">
        <v>61</v>
      </c>
      <c r="B29" s="28">
        <v>46216</v>
      </c>
      <c r="C29" s="2" t="s">
        <v>61</v>
      </c>
    </row>
    <row r="30" spans="1:3" x14ac:dyDescent="0.25">
      <c r="A30" s="2" t="s">
        <v>62</v>
      </c>
      <c r="B30" s="28">
        <v>46223</v>
      </c>
      <c r="C30" s="2" t="s">
        <v>62</v>
      </c>
    </row>
    <row r="31" spans="1:3" x14ac:dyDescent="0.25">
      <c r="A31" s="2" t="s">
        <v>63</v>
      </c>
      <c r="B31" s="28">
        <v>46230</v>
      </c>
      <c r="C31" s="2" t="s">
        <v>63</v>
      </c>
    </row>
    <row r="32" spans="1:3" x14ac:dyDescent="0.25">
      <c r="A32" s="2" t="s">
        <v>64</v>
      </c>
      <c r="B32" s="28">
        <v>46237</v>
      </c>
      <c r="C32" s="2" t="s">
        <v>64</v>
      </c>
    </row>
    <row r="33" spans="1:3" x14ac:dyDescent="0.25">
      <c r="A33" s="2" t="s">
        <v>65</v>
      </c>
      <c r="B33" s="28">
        <v>46244</v>
      </c>
      <c r="C33" s="2" t="s">
        <v>65</v>
      </c>
    </row>
    <row r="34" spans="1:3" x14ac:dyDescent="0.25">
      <c r="A34" s="2" t="s">
        <v>66</v>
      </c>
      <c r="B34" s="28">
        <v>46251</v>
      </c>
      <c r="C34" s="2" t="s">
        <v>66</v>
      </c>
    </row>
    <row r="35" spans="1:3" x14ac:dyDescent="0.25">
      <c r="A35" s="2" t="s">
        <v>67</v>
      </c>
      <c r="B35" s="28">
        <v>46258</v>
      </c>
      <c r="C35" s="2" t="s">
        <v>67</v>
      </c>
    </row>
    <row r="36" spans="1:3" x14ac:dyDescent="0.25">
      <c r="A36" s="2" t="s">
        <v>68</v>
      </c>
      <c r="B36" s="28">
        <v>46265</v>
      </c>
      <c r="C36" s="2" t="s">
        <v>68</v>
      </c>
    </row>
    <row r="37" spans="1:3" x14ac:dyDescent="0.25">
      <c r="A37" s="2" t="s">
        <v>69</v>
      </c>
      <c r="B37" s="28">
        <v>46272</v>
      </c>
      <c r="C37" s="2" t="s">
        <v>69</v>
      </c>
    </row>
    <row r="38" spans="1:3" x14ac:dyDescent="0.25">
      <c r="A38" s="2" t="s">
        <v>70</v>
      </c>
      <c r="B38" s="28">
        <v>46279</v>
      </c>
      <c r="C38" s="2" t="s">
        <v>70</v>
      </c>
    </row>
    <row r="39" spans="1:3" x14ac:dyDescent="0.25">
      <c r="A39" s="2" t="s">
        <v>71</v>
      </c>
      <c r="B39" s="28">
        <v>46286</v>
      </c>
      <c r="C39" s="2" t="s">
        <v>71</v>
      </c>
    </row>
    <row r="40" spans="1:3" x14ac:dyDescent="0.25">
      <c r="A40" s="2" t="s">
        <v>72</v>
      </c>
      <c r="B40" s="28">
        <v>46293</v>
      </c>
      <c r="C40" s="2" t="s">
        <v>72</v>
      </c>
    </row>
    <row r="41" spans="1:3" x14ac:dyDescent="0.25">
      <c r="A41" s="2" t="s">
        <v>73</v>
      </c>
      <c r="B41" s="28">
        <v>46300</v>
      </c>
      <c r="C41" s="2" t="s">
        <v>73</v>
      </c>
    </row>
    <row r="42" spans="1:3" x14ac:dyDescent="0.25">
      <c r="A42" s="2" t="s">
        <v>74</v>
      </c>
      <c r="B42" s="28">
        <v>46307</v>
      </c>
      <c r="C42" s="2" t="s">
        <v>74</v>
      </c>
    </row>
    <row r="43" spans="1:3" x14ac:dyDescent="0.25">
      <c r="A43" s="2" t="s">
        <v>75</v>
      </c>
      <c r="B43" s="28">
        <v>46314</v>
      </c>
      <c r="C43" s="2" t="s">
        <v>75</v>
      </c>
    </row>
    <row r="44" spans="1:3" x14ac:dyDescent="0.25">
      <c r="A44" s="2" t="s">
        <v>76</v>
      </c>
      <c r="B44" s="28">
        <v>46321</v>
      </c>
      <c r="C44" s="2" t="s">
        <v>76</v>
      </c>
    </row>
    <row r="45" spans="1:3" x14ac:dyDescent="0.25">
      <c r="A45" s="2" t="s">
        <v>77</v>
      </c>
      <c r="B45" s="28">
        <v>46328</v>
      </c>
      <c r="C45" s="2" t="s">
        <v>77</v>
      </c>
    </row>
    <row r="46" spans="1:3" x14ac:dyDescent="0.25">
      <c r="A46" s="2" t="s">
        <v>78</v>
      </c>
      <c r="B46" s="28">
        <v>46335</v>
      </c>
      <c r="C46" s="2" t="s">
        <v>78</v>
      </c>
    </row>
    <row r="47" spans="1:3" x14ac:dyDescent="0.25">
      <c r="A47" s="2" t="s">
        <v>79</v>
      </c>
      <c r="B47" s="28">
        <v>46342</v>
      </c>
      <c r="C47" s="2" t="s">
        <v>79</v>
      </c>
    </row>
    <row r="48" spans="1:3" x14ac:dyDescent="0.25">
      <c r="A48" s="2" t="s">
        <v>80</v>
      </c>
      <c r="B48" s="28">
        <v>46349</v>
      </c>
      <c r="C48" s="2" t="s">
        <v>80</v>
      </c>
    </row>
    <row r="49" spans="1:3" x14ac:dyDescent="0.25">
      <c r="A49" s="2" t="s">
        <v>81</v>
      </c>
      <c r="B49" s="28">
        <v>46356</v>
      </c>
      <c r="C49" s="2" t="s">
        <v>81</v>
      </c>
    </row>
    <row r="50" spans="1:3" x14ac:dyDescent="0.25">
      <c r="A50" s="2" t="s">
        <v>82</v>
      </c>
      <c r="B50" s="28">
        <v>46363</v>
      </c>
      <c r="C50" s="2" t="s">
        <v>82</v>
      </c>
    </row>
    <row r="51" spans="1:3" x14ac:dyDescent="0.25">
      <c r="A51" s="2" t="s">
        <v>83</v>
      </c>
      <c r="B51" s="28">
        <v>46370</v>
      </c>
      <c r="C51" s="2" t="s">
        <v>83</v>
      </c>
    </row>
    <row r="52" spans="1:3" x14ac:dyDescent="0.25">
      <c r="A52" s="2" t="s">
        <v>84</v>
      </c>
      <c r="B52" s="28">
        <v>46377</v>
      </c>
      <c r="C52" s="2" t="s">
        <v>84</v>
      </c>
    </row>
    <row r="53" spans="1:3" x14ac:dyDescent="0.25">
      <c r="A53" s="2" t="s">
        <v>85</v>
      </c>
      <c r="B53" s="28">
        <v>46384</v>
      </c>
      <c r="C53" s="2" t="s">
        <v>85</v>
      </c>
    </row>
    <row r="54" spans="1:3" x14ac:dyDescent="0.25">
      <c r="A54" s="2" t="s">
        <v>86</v>
      </c>
      <c r="B54" s="28">
        <v>46391</v>
      </c>
      <c r="C54" s="2" t="s">
        <v>86</v>
      </c>
    </row>
    <row r="55" spans="1:3" x14ac:dyDescent="0.25">
      <c r="A55" s="2" t="s">
        <v>87</v>
      </c>
      <c r="B55" s="28">
        <v>46398</v>
      </c>
      <c r="C55" s="2" t="s">
        <v>87</v>
      </c>
    </row>
    <row r="56" spans="1:3" x14ac:dyDescent="0.25">
      <c r="A56" s="2" t="s">
        <v>88</v>
      </c>
      <c r="B56" s="28">
        <v>46405</v>
      </c>
      <c r="C56" s="2" t="s">
        <v>88</v>
      </c>
    </row>
    <row r="57" spans="1:3" x14ac:dyDescent="0.25">
      <c r="A57" s="2" t="s">
        <v>89</v>
      </c>
      <c r="B57" s="28">
        <v>46412</v>
      </c>
      <c r="C57" s="2" t="s">
        <v>89</v>
      </c>
    </row>
    <row r="58" spans="1:3" x14ac:dyDescent="0.25">
      <c r="A58" s="2" t="s">
        <v>90</v>
      </c>
      <c r="B58" s="28">
        <v>46419</v>
      </c>
      <c r="C58" s="2" t="s">
        <v>90</v>
      </c>
    </row>
    <row r="59" spans="1:3" x14ac:dyDescent="0.25">
      <c r="A59" s="2" t="s">
        <v>91</v>
      </c>
      <c r="B59" s="28">
        <v>46426</v>
      </c>
      <c r="C59" s="2" t="s">
        <v>91</v>
      </c>
    </row>
    <row r="60" spans="1:3" x14ac:dyDescent="0.25">
      <c r="A60" s="2" t="s">
        <v>92</v>
      </c>
      <c r="B60" s="28">
        <v>46433</v>
      </c>
      <c r="C60" s="2" t="s">
        <v>92</v>
      </c>
    </row>
    <row r="61" spans="1:3" x14ac:dyDescent="0.25">
      <c r="A61" s="2" t="s">
        <v>93</v>
      </c>
      <c r="B61" s="28">
        <v>46440</v>
      </c>
      <c r="C61" s="2" t="s">
        <v>93</v>
      </c>
    </row>
    <row r="62" spans="1:3" x14ac:dyDescent="0.25">
      <c r="A62" s="2" t="s">
        <v>94</v>
      </c>
      <c r="B62" s="28">
        <v>46447</v>
      </c>
      <c r="C62" s="2" t="s">
        <v>94</v>
      </c>
    </row>
    <row r="63" spans="1:3" x14ac:dyDescent="0.25">
      <c r="A63" s="2" t="s">
        <v>95</v>
      </c>
      <c r="B63" s="28">
        <v>46454</v>
      </c>
      <c r="C63" s="2" t="s">
        <v>95</v>
      </c>
    </row>
    <row r="64" spans="1:3" x14ac:dyDescent="0.25">
      <c r="A64" s="2" t="s">
        <v>96</v>
      </c>
      <c r="B64" s="28">
        <v>46461</v>
      </c>
      <c r="C64" s="2" t="s">
        <v>96</v>
      </c>
    </row>
    <row r="65" spans="1:3" x14ac:dyDescent="0.25">
      <c r="A65" s="2" t="s">
        <v>97</v>
      </c>
      <c r="B65" s="28">
        <v>46468</v>
      </c>
      <c r="C65" s="2" t="s">
        <v>97</v>
      </c>
    </row>
    <row r="66" spans="1:3" x14ac:dyDescent="0.25">
      <c r="A66" s="2" t="s">
        <v>98</v>
      </c>
      <c r="B66" s="28">
        <v>46475</v>
      </c>
      <c r="C66" s="2" t="s">
        <v>98</v>
      </c>
    </row>
    <row r="67" spans="1:3" x14ac:dyDescent="0.25">
      <c r="A67" s="2" t="s">
        <v>99</v>
      </c>
      <c r="B67" s="28">
        <v>46482</v>
      </c>
      <c r="C67" s="2" t="s">
        <v>99</v>
      </c>
    </row>
    <row r="68" spans="1:3" x14ac:dyDescent="0.25">
      <c r="A68" s="2" t="s">
        <v>100</v>
      </c>
      <c r="B68" s="28">
        <v>46489</v>
      </c>
      <c r="C68" s="2" t="s">
        <v>100</v>
      </c>
    </row>
    <row r="69" spans="1:3" x14ac:dyDescent="0.25">
      <c r="A69" s="2" t="s">
        <v>101</v>
      </c>
      <c r="B69" s="28">
        <v>46496</v>
      </c>
      <c r="C69" s="2" t="s">
        <v>101</v>
      </c>
    </row>
    <row r="70" spans="1:3" x14ac:dyDescent="0.25">
      <c r="A70" s="2" t="s">
        <v>102</v>
      </c>
      <c r="B70" s="28">
        <v>46503</v>
      </c>
      <c r="C70" s="2" t="s">
        <v>102</v>
      </c>
    </row>
    <row r="71" spans="1:3" x14ac:dyDescent="0.25">
      <c r="A71" s="2" t="s">
        <v>103</v>
      </c>
      <c r="B71" s="28">
        <v>46510</v>
      </c>
      <c r="C71" s="2" t="s">
        <v>103</v>
      </c>
    </row>
    <row r="72" spans="1:3" x14ac:dyDescent="0.25">
      <c r="A72" s="2" t="s">
        <v>104</v>
      </c>
      <c r="B72" s="28">
        <v>46517</v>
      </c>
      <c r="C72" s="2" t="s">
        <v>104</v>
      </c>
    </row>
    <row r="73" spans="1:3" x14ac:dyDescent="0.25">
      <c r="A73" s="2" t="s">
        <v>105</v>
      </c>
      <c r="B73" s="28">
        <v>46524</v>
      </c>
      <c r="C73" s="2" t="s">
        <v>105</v>
      </c>
    </row>
    <row r="74" spans="1:3" x14ac:dyDescent="0.25">
      <c r="A74" s="2" t="s">
        <v>106</v>
      </c>
      <c r="B74" s="28">
        <v>46531</v>
      </c>
      <c r="C74" s="2" t="s">
        <v>106</v>
      </c>
    </row>
    <row r="75" spans="1:3" x14ac:dyDescent="0.25">
      <c r="A75" s="2" t="s">
        <v>107</v>
      </c>
      <c r="B75" s="28">
        <v>46538</v>
      </c>
      <c r="C75" s="2" t="s">
        <v>107</v>
      </c>
    </row>
    <row r="76" spans="1:3" x14ac:dyDescent="0.25">
      <c r="A76" s="2" t="s">
        <v>108</v>
      </c>
      <c r="B76" s="28">
        <v>46545</v>
      </c>
      <c r="C76" s="2" t="s">
        <v>108</v>
      </c>
    </row>
    <row r="77" spans="1:3" x14ac:dyDescent="0.25">
      <c r="A77" s="2" t="s">
        <v>109</v>
      </c>
      <c r="B77" s="28">
        <v>46552</v>
      </c>
      <c r="C77" s="2" t="s">
        <v>109</v>
      </c>
    </row>
    <row r="78" spans="1:3" x14ac:dyDescent="0.25">
      <c r="A78" s="2" t="s">
        <v>110</v>
      </c>
      <c r="B78" s="28">
        <v>46559</v>
      </c>
      <c r="C78" s="2" t="s">
        <v>110</v>
      </c>
    </row>
    <row r="79" spans="1:3" x14ac:dyDescent="0.25">
      <c r="A79" s="2" t="s">
        <v>111</v>
      </c>
      <c r="B79" s="28">
        <v>46566</v>
      </c>
      <c r="C79" s="2" t="s">
        <v>111</v>
      </c>
    </row>
    <row r="80" spans="1:3" x14ac:dyDescent="0.25">
      <c r="A80" s="2" t="s">
        <v>112</v>
      </c>
      <c r="B80" s="28">
        <v>46573</v>
      </c>
      <c r="C80" s="2" t="s">
        <v>112</v>
      </c>
    </row>
    <row r="81" spans="1:3" x14ac:dyDescent="0.25">
      <c r="A81" s="2" t="s">
        <v>113</v>
      </c>
      <c r="B81" s="28">
        <v>46580</v>
      </c>
      <c r="C81" s="2" t="s">
        <v>113</v>
      </c>
    </row>
    <row r="82" spans="1:3" x14ac:dyDescent="0.25">
      <c r="A82" s="2" t="s">
        <v>114</v>
      </c>
      <c r="B82" s="28">
        <v>46587</v>
      </c>
      <c r="C82" s="2" t="s">
        <v>114</v>
      </c>
    </row>
    <row r="83" spans="1:3" x14ac:dyDescent="0.25">
      <c r="A83" s="2" t="s">
        <v>115</v>
      </c>
      <c r="B83" s="28">
        <v>46594</v>
      </c>
      <c r="C83" s="2" t="s">
        <v>115</v>
      </c>
    </row>
    <row r="84" spans="1:3" x14ac:dyDescent="0.25">
      <c r="A84" s="2" t="s">
        <v>116</v>
      </c>
      <c r="B84" s="28">
        <v>46601</v>
      </c>
      <c r="C84" s="2" t="s">
        <v>116</v>
      </c>
    </row>
    <row r="85" spans="1:3" x14ac:dyDescent="0.25">
      <c r="A85" s="2" t="s">
        <v>117</v>
      </c>
      <c r="B85" s="28">
        <v>46608</v>
      </c>
      <c r="C85" s="2" t="s">
        <v>117</v>
      </c>
    </row>
    <row r="86" spans="1:3" x14ac:dyDescent="0.25">
      <c r="A86" s="2" t="s">
        <v>118</v>
      </c>
      <c r="B86" s="28">
        <v>46615</v>
      </c>
      <c r="C86" s="2" t="s">
        <v>118</v>
      </c>
    </row>
    <row r="87" spans="1:3" x14ac:dyDescent="0.25">
      <c r="A87" s="2" t="s">
        <v>119</v>
      </c>
      <c r="B87" s="28">
        <v>46622</v>
      </c>
      <c r="C87" s="2" t="s">
        <v>119</v>
      </c>
    </row>
    <row r="88" spans="1:3" x14ac:dyDescent="0.25">
      <c r="A88" s="2" t="s">
        <v>120</v>
      </c>
      <c r="B88" s="28">
        <v>46629</v>
      </c>
      <c r="C88" s="2" t="s">
        <v>120</v>
      </c>
    </row>
    <row r="89" spans="1:3" x14ac:dyDescent="0.25">
      <c r="A89" s="2" t="s">
        <v>121</v>
      </c>
      <c r="B89" s="28">
        <v>46636</v>
      </c>
      <c r="C89" s="2" t="s">
        <v>121</v>
      </c>
    </row>
    <row r="90" spans="1:3" x14ac:dyDescent="0.25">
      <c r="A90" s="2" t="s">
        <v>122</v>
      </c>
      <c r="B90" s="28">
        <v>46643</v>
      </c>
      <c r="C90" s="2" t="s">
        <v>122</v>
      </c>
    </row>
    <row r="91" spans="1:3" x14ac:dyDescent="0.25">
      <c r="A91" s="2" t="s">
        <v>123</v>
      </c>
      <c r="B91" s="28">
        <v>46650</v>
      </c>
      <c r="C91" s="2" t="s">
        <v>123</v>
      </c>
    </row>
    <row r="92" spans="1:3" x14ac:dyDescent="0.25">
      <c r="A92" s="2" t="s">
        <v>124</v>
      </c>
      <c r="B92" s="28">
        <v>46657</v>
      </c>
      <c r="C92" s="2" t="s">
        <v>124</v>
      </c>
    </row>
    <row r="93" spans="1:3" x14ac:dyDescent="0.25">
      <c r="A93" s="2" t="s">
        <v>125</v>
      </c>
      <c r="B93" s="28">
        <v>46664</v>
      </c>
      <c r="C93" s="2" t="s">
        <v>125</v>
      </c>
    </row>
    <row r="94" spans="1:3" x14ac:dyDescent="0.25">
      <c r="A94" s="2" t="s">
        <v>126</v>
      </c>
      <c r="B94" s="28">
        <v>46671</v>
      </c>
      <c r="C94" s="2" t="s">
        <v>126</v>
      </c>
    </row>
    <row r="95" spans="1:3" x14ac:dyDescent="0.25">
      <c r="A95" s="2" t="s">
        <v>127</v>
      </c>
      <c r="B95" s="28">
        <v>46678</v>
      </c>
      <c r="C95" s="2" t="s">
        <v>127</v>
      </c>
    </row>
    <row r="96" spans="1:3" x14ac:dyDescent="0.25">
      <c r="A96" s="2" t="s">
        <v>128</v>
      </c>
      <c r="B96" s="28">
        <v>46685</v>
      </c>
      <c r="C96" s="2" t="s">
        <v>128</v>
      </c>
    </row>
    <row r="97" spans="1:3" x14ac:dyDescent="0.25">
      <c r="A97" s="2" t="s">
        <v>129</v>
      </c>
      <c r="B97" s="28">
        <v>46692</v>
      </c>
      <c r="C97" s="2" t="s">
        <v>129</v>
      </c>
    </row>
    <row r="98" spans="1:3" x14ac:dyDescent="0.25">
      <c r="A98" s="2" t="s">
        <v>130</v>
      </c>
      <c r="B98" s="28">
        <v>46699</v>
      </c>
      <c r="C98" s="2" t="s">
        <v>130</v>
      </c>
    </row>
    <row r="99" spans="1:3" x14ac:dyDescent="0.25">
      <c r="A99" s="2" t="s">
        <v>131</v>
      </c>
      <c r="B99" s="28">
        <v>46706</v>
      </c>
      <c r="C99" s="2" t="s">
        <v>131</v>
      </c>
    </row>
    <row r="100" spans="1:3" x14ac:dyDescent="0.25">
      <c r="A100" s="2" t="s">
        <v>132</v>
      </c>
      <c r="B100" s="28">
        <v>46713</v>
      </c>
      <c r="C100" s="2" t="s">
        <v>132</v>
      </c>
    </row>
    <row r="101" spans="1:3" x14ac:dyDescent="0.25">
      <c r="A101" s="2" t="s">
        <v>133</v>
      </c>
      <c r="B101" s="28">
        <v>46720</v>
      </c>
      <c r="C101" s="2" t="s">
        <v>133</v>
      </c>
    </row>
    <row r="102" spans="1:3" x14ac:dyDescent="0.25">
      <c r="A102" s="2" t="s">
        <v>134</v>
      </c>
      <c r="B102" s="28">
        <v>46727</v>
      </c>
      <c r="C102" s="2" t="s">
        <v>134</v>
      </c>
    </row>
    <row r="103" spans="1:3" x14ac:dyDescent="0.25">
      <c r="A103" s="2" t="s">
        <v>135</v>
      </c>
      <c r="B103" s="28">
        <v>46734</v>
      </c>
      <c r="C103" s="2" t="s">
        <v>135</v>
      </c>
    </row>
    <row r="104" spans="1:3" x14ac:dyDescent="0.25">
      <c r="A104" s="2" t="s">
        <v>136</v>
      </c>
      <c r="B104" s="28">
        <v>46741</v>
      </c>
      <c r="C104" s="2" t="s">
        <v>136</v>
      </c>
    </row>
    <row r="105" spans="1:3" x14ac:dyDescent="0.25">
      <c r="A105" s="2" t="s">
        <v>137</v>
      </c>
      <c r="B105" s="28">
        <v>46748</v>
      </c>
      <c r="C105" s="2" t="s">
        <v>137</v>
      </c>
    </row>
    <row r="106" spans="1:3" x14ac:dyDescent="0.25">
      <c r="A106" s="2" t="s">
        <v>138</v>
      </c>
      <c r="B106" s="28">
        <v>46755</v>
      </c>
      <c r="C106" s="2" t="s">
        <v>138</v>
      </c>
    </row>
    <row r="107" spans="1:3" x14ac:dyDescent="0.25">
      <c r="A107" s="2" t="s">
        <v>139</v>
      </c>
      <c r="B107" s="28">
        <v>46762</v>
      </c>
      <c r="C107" s="2" t="s">
        <v>139</v>
      </c>
    </row>
    <row r="108" spans="1:3" x14ac:dyDescent="0.25">
      <c r="A108" s="2" t="s">
        <v>140</v>
      </c>
      <c r="B108" s="28">
        <v>46769</v>
      </c>
      <c r="C108" s="2" t="s">
        <v>140</v>
      </c>
    </row>
    <row r="109" spans="1:3" x14ac:dyDescent="0.25">
      <c r="A109" s="2" t="s">
        <v>141</v>
      </c>
      <c r="B109" s="28">
        <v>46776</v>
      </c>
      <c r="C109" s="2" t="s">
        <v>141</v>
      </c>
    </row>
    <row r="110" spans="1:3" x14ac:dyDescent="0.25">
      <c r="A110" s="2" t="s">
        <v>142</v>
      </c>
      <c r="B110" s="28">
        <v>46783</v>
      </c>
      <c r="C110" s="2" t="s">
        <v>142</v>
      </c>
    </row>
    <row r="111" spans="1:3" x14ac:dyDescent="0.25">
      <c r="A111" s="2" t="s">
        <v>143</v>
      </c>
      <c r="B111" s="28">
        <v>46790</v>
      </c>
      <c r="C111" s="2" t="s">
        <v>143</v>
      </c>
    </row>
    <row r="112" spans="1:3" x14ac:dyDescent="0.25">
      <c r="A112" s="2" t="s">
        <v>144</v>
      </c>
      <c r="B112" s="28">
        <v>46797</v>
      </c>
      <c r="C112" s="2" t="s">
        <v>144</v>
      </c>
    </row>
    <row r="113" spans="1:3" x14ac:dyDescent="0.25">
      <c r="A113" s="2" t="s">
        <v>145</v>
      </c>
      <c r="B113" s="28">
        <v>46804</v>
      </c>
      <c r="C113" s="2" t="s">
        <v>145</v>
      </c>
    </row>
    <row r="114" spans="1:3" x14ac:dyDescent="0.25">
      <c r="A114" s="2" t="s">
        <v>146</v>
      </c>
      <c r="B114" s="28">
        <v>46811</v>
      </c>
      <c r="C114" s="2" t="s">
        <v>146</v>
      </c>
    </row>
    <row r="115" spans="1:3" x14ac:dyDescent="0.25">
      <c r="A115" s="2" t="s">
        <v>147</v>
      </c>
      <c r="B115" s="28">
        <v>46818</v>
      </c>
      <c r="C115" s="2" t="s">
        <v>147</v>
      </c>
    </row>
    <row r="116" spans="1:3" x14ac:dyDescent="0.25">
      <c r="A116" s="2" t="s">
        <v>148</v>
      </c>
      <c r="B116" s="28">
        <v>46825</v>
      </c>
      <c r="C116" s="2" t="s">
        <v>148</v>
      </c>
    </row>
    <row r="117" spans="1:3" x14ac:dyDescent="0.25">
      <c r="A117" s="2" t="s">
        <v>149</v>
      </c>
      <c r="B117" s="28">
        <v>46832</v>
      </c>
      <c r="C117" s="2" t="s">
        <v>149</v>
      </c>
    </row>
    <row r="118" spans="1:3" x14ac:dyDescent="0.25">
      <c r="A118" s="2" t="s">
        <v>150</v>
      </c>
      <c r="B118" s="28">
        <v>46839</v>
      </c>
      <c r="C118" s="2" t="s">
        <v>150</v>
      </c>
    </row>
    <row r="119" spans="1:3" x14ac:dyDescent="0.25">
      <c r="A119" s="2" t="s">
        <v>151</v>
      </c>
      <c r="B119" s="28">
        <v>46846</v>
      </c>
      <c r="C119" s="2" t="s">
        <v>151</v>
      </c>
    </row>
    <row r="120" spans="1:3" x14ac:dyDescent="0.25">
      <c r="A120" s="2" t="s">
        <v>152</v>
      </c>
      <c r="B120" s="28">
        <v>46853</v>
      </c>
      <c r="C120" s="2" t="s">
        <v>152</v>
      </c>
    </row>
    <row r="121" spans="1:3" x14ac:dyDescent="0.25">
      <c r="A121" s="2" t="s">
        <v>153</v>
      </c>
      <c r="B121" s="28">
        <v>46860</v>
      </c>
      <c r="C121" s="2" t="s">
        <v>153</v>
      </c>
    </row>
    <row r="122" spans="1:3" x14ac:dyDescent="0.25">
      <c r="A122" s="2" t="s">
        <v>154</v>
      </c>
      <c r="B122" s="28">
        <v>46867</v>
      </c>
      <c r="C122" s="2" t="s">
        <v>154</v>
      </c>
    </row>
    <row r="123" spans="1:3" x14ac:dyDescent="0.25">
      <c r="A123" s="2" t="s">
        <v>155</v>
      </c>
      <c r="B123" s="28">
        <v>46874</v>
      </c>
      <c r="C123" s="2" t="s">
        <v>155</v>
      </c>
    </row>
    <row r="124" spans="1:3" x14ac:dyDescent="0.25">
      <c r="A124" s="2" t="s">
        <v>156</v>
      </c>
      <c r="B124" s="28">
        <v>46881</v>
      </c>
      <c r="C124" s="2" t="s">
        <v>156</v>
      </c>
    </row>
    <row r="125" spans="1:3" x14ac:dyDescent="0.25">
      <c r="A125" s="2" t="s">
        <v>157</v>
      </c>
      <c r="B125" s="28">
        <v>46888</v>
      </c>
      <c r="C125" s="2" t="s">
        <v>157</v>
      </c>
    </row>
    <row r="126" spans="1:3" x14ac:dyDescent="0.25">
      <c r="A126" s="2" t="s">
        <v>158</v>
      </c>
      <c r="B126" s="28">
        <v>46895</v>
      </c>
      <c r="C126" s="2" t="s">
        <v>158</v>
      </c>
    </row>
    <row r="127" spans="1:3" x14ac:dyDescent="0.25">
      <c r="A127" s="2" t="s">
        <v>159</v>
      </c>
      <c r="B127" s="28">
        <v>46902</v>
      </c>
      <c r="C127" s="2" t="s">
        <v>159</v>
      </c>
    </row>
    <row r="128" spans="1:3" x14ac:dyDescent="0.25">
      <c r="A128" s="2" t="s">
        <v>160</v>
      </c>
      <c r="B128" s="28">
        <v>46909</v>
      </c>
      <c r="C128" s="2" t="s">
        <v>160</v>
      </c>
    </row>
    <row r="129" spans="1:3" x14ac:dyDescent="0.25">
      <c r="A129" s="2" t="s">
        <v>161</v>
      </c>
      <c r="B129" s="28">
        <v>46916</v>
      </c>
      <c r="C129" s="2" t="s">
        <v>161</v>
      </c>
    </row>
    <row r="130" spans="1:3" x14ac:dyDescent="0.25">
      <c r="A130" s="2" t="s">
        <v>162</v>
      </c>
      <c r="B130" s="28">
        <v>46923</v>
      </c>
      <c r="C130" s="2" t="s">
        <v>162</v>
      </c>
    </row>
    <row r="131" spans="1:3" x14ac:dyDescent="0.25">
      <c r="A131" s="2" t="s">
        <v>163</v>
      </c>
      <c r="B131" s="28">
        <v>46930</v>
      </c>
      <c r="C131" s="2" t="s">
        <v>163</v>
      </c>
    </row>
    <row r="132" spans="1:3" x14ac:dyDescent="0.25">
      <c r="A132" s="2" t="s">
        <v>164</v>
      </c>
      <c r="B132" s="28">
        <v>46937</v>
      </c>
      <c r="C132" s="2" t="s">
        <v>164</v>
      </c>
    </row>
    <row r="133" spans="1:3" x14ac:dyDescent="0.25">
      <c r="A133" s="2" t="s">
        <v>165</v>
      </c>
      <c r="B133" s="28">
        <v>46944</v>
      </c>
      <c r="C133" s="2" t="s">
        <v>165</v>
      </c>
    </row>
    <row r="134" spans="1:3" x14ac:dyDescent="0.25">
      <c r="A134" s="2" t="s">
        <v>166</v>
      </c>
      <c r="B134" s="28">
        <v>46951</v>
      </c>
      <c r="C134" s="2" t="s">
        <v>166</v>
      </c>
    </row>
    <row r="135" spans="1:3" x14ac:dyDescent="0.25">
      <c r="A135" s="2" t="s">
        <v>167</v>
      </c>
      <c r="B135" s="28">
        <v>46958</v>
      </c>
      <c r="C135" s="2" t="s">
        <v>167</v>
      </c>
    </row>
    <row r="136" spans="1:3" x14ac:dyDescent="0.25">
      <c r="A136" s="2" t="s">
        <v>168</v>
      </c>
      <c r="B136" s="28">
        <v>46965</v>
      </c>
      <c r="C136" s="2" t="s">
        <v>168</v>
      </c>
    </row>
    <row r="137" spans="1:3" x14ac:dyDescent="0.25">
      <c r="A137" s="2" t="s">
        <v>169</v>
      </c>
      <c r="B137" s="28">
        <v>46972</v>
      </c>
      <c r="C137" s="2" t="s">
        <v>169</v>
      </c>
    </row>
    <row r="138" spans="1:3" x14ac:dyDescent="0.25">
      <c r="A138" s="2" t="s">
        <v>170</v>
      </c>
      <c r="B138" s="28">
        <v>46979</v>
      </c>
      <c r="C138" s="2" t="s">
        <v>170</v>
      </c>
    </row>
    <row r="139" spans="1:3" x14ac:dyDescent="0.25">
      <c r="A139" s="2" t="s">
        <v>171</v>
      </c>
      <c r="B139" s="28">
        <v>46986</v>
      </c>
      <c r="C139" s="2" t="s">
        <v>171</v>
      </c>
    </row>
    <row r="140" spans="1:3" x14ac:dyDescent="0.25">
      <c r="A140" s="2" t="s">
        <v>172</v>
      </c>
      <c r="B140" s="28">
        <v>46993</v>
      </c>
      <c r="C140" s="2" t="s">
        <v>172</v>
      </c>
    </row>
    <row r="141" spans="1:3" x14ac:dyDescent="0.25">
      <c r="A141" s="2" t="s">
        <v>173</v>
      </c>
      <c r="B141" s="28">
        <v>47000</v>
      </c>
      <c r="C141" s="2" t="s">
        <v>173</v>
      </c>
    </row>
    <row r="142" spans="1:3" x14ac:dyDescent="0.25">
      <c r="A142" s="2" t="s">
        <v>174</v>
      </c>
      <c r="B142" s="28">
        <v>47007</v>
      </c>
      <c r="C142" s="2" t="s">
        <v>174</v>
      </c>
    </row>
    <row r="143" spans="1:3" x14ac:dyDescent="0.25">
      <c r="A143" s="2" t="s">
        <v>175</v>
      </c>
      <c r="B143" s="28">
        <v>47014</v>
      </c>
      <c r="C143" s="2" t="s">
        <v>175</v>
      </c>
    </row>
    <row r="144" spans="1:3" x14ac:dyDescent="0.25">
      <c r="A144" s="2" t="s">
        <v>176</v>
      </c>
      <c r="B144" s="28">
        <v>47021</v>
      </c>
      <c r="C144" s="2" t="s">
        <v>176</v>
      </c>
    </row>
    <row r="145" spans="1:3" x14ac:dyDescent="0.25">
      <c r="A145" s="2" t="s">
        <v>177</v>
      </c>
      <c r="B145" s="28">
        <v>47028</v>
      </c>
      <c r="C145" s="2" t="s">
        <v>177</v>
      </c>
    </row>
    <row r="146" spans="1:3" x14ac:dyDescent="0.25">
      <c r="A146" s="2" t="s">
        <v>178</v>
      </c>
      <c r="B146" s="28">
        <v>47035</v>
      </c>
      <c r="C146" s="2" t="s">
        <v>178</v>
      </c>
    </row>
    <row r="147" spans="1:3" x14ac:dyDescent="0.25">
      <c r="A147" s="2" t="s">
        <v>179</v>
      </c>
      <c r="B147" s="28">
        <v>47042</v>
      </c>
      <c r="C147" s="2" t="s">
        <v>179</v>
      </c>
    </row>
    <row r="148" spans="1:3" x14ac:dyDescent="0.25">
      <c r="A148" s="2" t="s">
        <v>180</v>
      </c>
      <c r="B148" s="28">
        <v>47049</v>
      </c>
      <c r="C148" s="2" t="s">
        <v>180</v>
      </c>
    </row>
    <row r="149" spans="1:3" x14ac:dyDescent="0.25">
      <c r="A149" s="2" t="s">
        <v>181</v>
      </c>
      <c r="B149" s="28">
        <v>47056</v>
      </c>
      <c r="C149" s="2" t="s">
        <v>181</v>
      </c>
    </row>
    <row r="150" spans="1:3" x14ac:dyDescent="0.25">
      <c r="A150" s="2" t="s">
        <v>182</v>
      </c>
      <c r="B150" s="28">
        <v>47063</v>
      </c>
      <c r="C150" s="2" t="s">
        <v>182</v>
      </c>
    </row>
    <row r="151" spans="1:3" x14ac:dyDescent="0.25">
      <c r="A151" s="2" t="s">
        <v>183</v>
      </c>
      <c r="B151" s="28">
        <v>47070</v>
      </c>
      <c r="C151" s="2" t="s">
        <v>183</v>
      </c>
    </row>
    <row r="152" spans="1:3" x14ac:dyDescent="0.25">
      <c r="A152" s="2" t="s">
        <v>184</v>
      </c>
      <c r="B152" s="28">
        <v>47077</v>
      </c>
      <c r="C152" s="2" t="s">
        <v>184</v>
      </c>
    </row>
    <row r="153" spans="1:3" x14ac:dyDescent="0.25">
      <c r="A153" s="2" t="s">
        <v>185</v>
      </c>
      <c r="B153" s="28">
        <v>47084</v>
      </c>
      <c r="C153" s="2" t="s">
        <v>185</v>
      </c>
    </row>
    <row r="154" spans="1:3" x14ac:dyDescent="0.25">
      <c r="A154" s="2" t="s">
        <v>186</v>
      </c>
      <c r="B154" s="28">
        <v>47091</v>
      </c>
      <c r="C154" s="2" t="s">
        <v>186</v>
      </c>
    </row>
    <row r="155" spans="1:3" x14ac:dyDescent="0.25">
      <c r="A155" s="2" t="s">
        <v>187</v>
      </c>
      <c r="B155" s="28">
        <v>47098</v>
      </c>
      <c r="C155" s="2" t="s">
        <v>187</v>
      </c>
    </row>
    <row r="156" spans="1:3" x14ac:dyDescent="0.25">
      <c r="A156" s="2" t="s">
        <v>188</v>
      </c>
      <c r="B156" s="28">
        <v>47105</v>
      </c>
      <c r="C156" s="2" t="s">
        <v>188</v>
      </c>
    </row>
    <row r="157" spans="1:3" x14ac:dyDescent="0.25">
      <c r="A157" s="2" t="s">
        <v>189</v>
      </c>
      <c r="B157" s="28">
        <v>47112</v>
      </c>
      <c r="C157" s="2" t="s">
        <v>189</v>
      </c>
    </row>
    <row r="158" spans="1:3" x14ac:dyDescent="0.25">
      <c r="A158" s="2" t="s">
        <v>190</v>
      </c>
      <c r="B158" s="28">
        <v>47119</v>
      </c>
      <c r="C158" s="2" t="s">
        <v>190</v>
      </c>
    </row>
    <row r="159" spans="1:3" x14ac:dyDescent="0.25">
      <c r="A159" s="2" t="s">
        <v>191</v>
      </c>
      <c r="B159" s="28">
        <v>47126</v>
      </c>
      <c r="C159" s="2" t="s">
        <v>191</v>
      </c>
    </row>
    <row r="160" spans="1:3" x14ac:dyDescent="0.25">
      <c r="A160" s="2" t="s">
        <v>192</v>
      </c>
      <c r="B160" s="28">
        <v>47133</v>
      </c>
      <c r="C160" s="2" t="s">
        <v>192</v>
      </c>
    </row>
    <row r="161" spans="1:3" x14ac:dyDescent="0.25">
      <c r="A161" s="2" t="s">
        <v>193</v>
      </c>
      <c r="B161" s="28">
        <v>47140</v>
      </c>
      <c r="C161" s="2" t="s">
        <v>193</v>
      </c>
    </row>
    <row r="162" spans="1:3" x14ac:dyDescent="0.25">
      <c r="A162" s="2" t="s">
        <v>194</v>
      </c>
      <c r="B162" s="28">
        <v>47147</v>
      </c>
      <c r="C162" s="2" t="s">
        <v>194</v>
      </c>
    </row>
    <row r="163" spans="1:3" x14ac:dyDescent="0.25">
      <c r="A163" s="2" t="s">
        <v>195</v>
      </c>
      <c r="B163" s="28">
        <v>47154</v>
      </c>
      <c r="C163" s="2" t="s">
        <v>195</v>
      </c>
    </row>
    <row r="164" spans="1:3" x14ac:dyDescent="0.25">
      <c r="A164" s="2" t="s">
        <v>196</v>
      </c>
      <c r="B164" s="28">
        <v>47161</v>
      </c>
      <c r="C164" s="2" t="s">
        <v>196</v>
      </c>
    </row>
    <row r="165" spans="1:3" x14ac:dyDescent="0.25">
      <c r="A165" s="2" t="s">
        <v>197</v>
      </c>
      <c r="B165" s="28">
        <v>47168</v>
      </c>
      <c r="C165" s="2" t="s">
        <v>197</v>
      </c>
    </row>
    <row r="166" spans="1:3" x14ac:dyDescent="0.25">
      <c r="A166" s="2" t="s">
        <v>198</v>
      </c>
      <c r="B166" s="28">
        <v>47175</v>
      </c>
      <c r="C166" s="2" t="s">
        <v>198</v>
      </c>
    </row>
    <row r="167" spans="1:3" x14ac:dyDescent="0.25">
      <c r="A167" s="2" t="s">
        <v>199</v>
      </c>
      <c r="B167" s="28">
        <v>47182</v>
      </c>
      <c r="C167" s="2" t="s">
        <v>199</v>
      </c>
    </row>
    <row r="168" spans="1:3" x14ac:dyDescent="0.25">
      <c r="A168" s="2" t="s">
        <v>200</v>
      </c>
      <c r="B168" s="28">
        <v>47189</v>
      </c>
      <c r="C168" s="2" t="s">
        <v>200</v>
      </c>
    </row>
    <row r="169" spans="1:3" x14ac:dyDescent="0.25">
      <c r="A169" s="2" t="s">
        <v>201</v>
      </c>
      <c r="B169" s="28">
        <v>47196</v>
      </c>
      <c r="C169" s="2" t="s">
        <v>201</v>
      </c>
    </row>
    <row r="170" spans="1:3" x14ac:dyDescent="0.25">
      <c r="A170" s="2" t="s">
        <v>202</v>
      </c>
      <c r="B170" s="28">
        <v>47203</v>
      </c>
      <c r="C170" s="2" t="s">
        <v>202</v>
      </c>
    </row>
    <row r="171" spans="1:3" x14ac:dyDescent="0.25">
      <c r="A171" s="2" t="s">
        <v>203</v>
      </c>
      <c r="B171" s="28">
        <v>47210</v>
      </c>
      <c r="C171" s="2" t="s">
        <v>203</v>
      </c>
    </row>
    <row r="172" spans="1:3" x14ac:dyDescent="0.25">
      <c r="A172" s="2" t="s">
        <v>204</v>
      </c>
      <c r="B172" s="28">
        <v>47217</v>
      </c>
      <c r="C172" s="2" t="s">
        <v>204</v>
      </c>
    </row>
    <row r="173" spans="1:3" x14ac:dyDescent="0.25">
      <c r="A173" s="2" t="s">
        <v>205</v>
      </c>
      <c r="B173" s="28">
        <v>47224</v>
      </c>
      <c r="C173" s="2" t="s">
        <v>205</v>
      </c>
    </row>
    <row r="174" spans="1:3" x14ac:dyDescent="0.25">
      <c r="A174" s="2" t="s">
        <v>206</v>
      </c>
      <c r="B174" s="28">
        <v>47231</v>
      </c>
      <c r="C174" s="2" t="s">
        <v>206</v>
      </c>
    </row>
    <row r="175" spans="1:3" x14ac:dyDescent="0.25">
      <c r="A175" s="2" t="s">
        <v>207</v>
      </c>
      <c r="B175" s="28">
        <v>47238</v>
      </c>
      <c r="C175" s="2" t="s">
        <v>207</v>
      </c>
    </row>
    <row r="176" spans="1:3" x14ac:dyDescent="0.25">
      <c r="A176" s="2" t="s">
        <v>208</v>
      </c>
      <c r="B176" s="28">
        <v>47245</v>
      </c>
      <c r="C176" s="2" t="s">
        <v>208</v>
      </c>
    </row>
    <row r="177" spans="1:3" x14ac:dyDescent="0.25">
      <c r="A177" s="2" t="s">
        <v>209</v>
      </c>
      <c r="B177" s="28">
        <v>47252</v>
      </c>
      <c r="C177" s="2" t="s">
        <v>209</v>
      </c>
    </row>
    <row r="178" spans="1:3" x14ac:dyDescent="0.25">
      <c r="A178" s="2" t="s">
        <v>210</v>
      </c>
      <c r="B178" s="28">
        <v>47259</v>
      </c>
      <c r="C178" s="2" t="s">
        <v>210</v>
      </c>
    </row>
    <row r="179" spans="1:3" x14ac:dyDescent="0.25">
      <c r="A179" s="2" t="s">
        <v>211</v>
      </c>
      <c r="B179" s="28">
        <v>47266</v>
      </c>
      <c r="C179" s="2" t="s">
        <v>211</v>
      </c>
    </row>
    <row r="180" spans="1:3" x14ac:dyDescent="0.25">
      <c r="A180" s="2" t="s">
        <v>212</v>
      </c>
      <c r="B180" s="28">
        <v>47273</v>
      </c>
      <c r="C180" s="2" t="s">
        <v>212</v>
      </c>
    </row>
    <row r="181" spans="1:3" x14ac:dyDescent="0.25">
      <c r="A181" s="2" t="s">
        <v>213</v>
      </c>
      <c r="B181" s="28">
        <v>47280</v>
      </c>
      <c r="C181" s="2" t="s">
        <v>213</v>
      </c>
    </row>
    <row r="182" spans="1:3" x14ac:dyDescent="0.25">
      <c r="A182" s="2" t="s">
        <v>214</v>
      </c>
      <c r="B182" s="28">
        <v>47287</v>
      </c>
      <c r="C182" s="2" t="s">
        <v>214</v>
      </c>
    </row>
    <row r="183" spans="1:3" x14ac:dyDescent="0.25">
      <c r="A183" s="2" t="s">
        <v>215</v>
      </c>
      <c r="B183" s="28">
        <v>47294</v>
      </c>
      <c r="C183" s="2" t="s">
        <v>215</v>
      </c>
    </row>
    <row r="184" spans="1:3" x14ac:dyDescent="0.25">
      <c r="A184" s="2" t="s">
        <v>216</v>
      </c>
      <c r="B184" s="28">
        <v>47301</v>
      </c>
      <c r="C184" s="2" t="s">
        <v>216</v>
      </c>
    </row>
    <row r="185" spans="1:3" x14ac:dyDescent="0.25">
      <c r="A185" s="2" t="s">
        <v>217</v>
      </c>
      <c r="B185" s="28">
        <v>47308</v>
      </c>
      <c r="C185" s="2" t="s">
        <v>217</v>
      </c>
    </row>
    <row r="186" spans="1:3" x14ac:dyDescent="0.25">
      <c r="A186" s="2" t="s">
        <v>218</v>
      </c>
      <c r="B186" s="28">
        <v>47315</v>
      </c>
      <c r="C186" s="2" t="s">
        <v>218</v>
      </c>
    </row>
    <row r="187" spans="1:3" x14ac:dyDescent="0.25">
      <c r="A187" s="2" t="s">
        <v>219</v>
      </c>
      <c r="B187" s="28">
        <v>47322</v>
      </c>
      <c r="C187" s="2" t="s">
        <v>219</v>
      </c>
    </row>
    <row r="188" spans="1:3" x14ac:dyDescent="0.25">
      <c r="A188" s="2" t="s">
        <v>220</v>
      </c>
      <c r="B188" s="28">
        <v>47329</v>
      </c>
      <c r="C188" s="2" t="s">
        <v>220</v>
      </c>
    </row>
    <row r="189" spans="1:3" x14ac:dyDescent="0.25">
      <c r="A189" s="2" t="s">
        <v>221</v>
      </c>
      <c r="B189" s="28">
        <v>47336</v>
      </c>
      <c r="C189" s="2" t="s">
        <v>221</v>
      </c>
    </row>
    <row r="190" spans="1:3" x14ac:dyDescent="0.25">
      <c r="A190" s="2" t="s">
        <v>222</v>
      </c>
      <c r="B190" s="28">
        <v>47343</v>
      </c>
      <c r="C190" s="2" t="s">
        <v>222</v>
      </c>
    </row>
    <row r="191" spans="1:3" x14ac:dyDescent="0.25">
      <c r="A191" s="2" t="s">
        <v>223</v>
      </c>
      <c r="B191" s="28">
        <v>47350</v>
      </c>
      <c r="C191" s="2" t="s">
        <v>223</v>
      </c>
    </row>
    <row r="192" spans="1:3" x14ac:dyDescent="0.25">
      <c r="A192" s="2" t="s">
        <v>224</v>
      </c>
      <c r="B192" s="28">
        <v>47357</v>
      </c>
      <c r="C192" s="2" t="s">
        <v>224</v>
      </c>
    </row>
    <row r="193" spans="1:3" x14ac:dyDescent="0.25">
      <c r="A193" s="2" t="s">
        <v>225</v>
      </c>
      <c r="B193" s="28">
        <v>47364</v>
      </c>
      <c r="C193" s="2" t="s">
        <v>225</v>
      </c>
    </row>
    <row r="194" spans="1:3" x14ac:dyDescent="0.25">
      <c r="A194" s="2" t="s">
        <v>226</v>
      </c>
      <c r="B194" s="28">
        <v>47371</v>
      </c>
      <c r="C194" s="2" t="s">
        <v>226</v>
      </c>
    </row>
    <row r="195" spans="1:3" x14ac:dyDescent="0.25">
      <c r="A195" s="2" t="s">
        <v>227</v>
      </c>
      <c r="B195" s="28">
        <v>47378</v>
      </c>
      <c r="C195" s="2" t="s">
        <v>227</v>
      </c>
    </row>
    <row r="196" spans="1:3" x14ac:dyDescent="0.25">
      <c r="A196" s="2" t="s">
        <v>228</v>
      </c>
      <c r="B196" s="28">
        <v>47385</v>
      </c>
      <c r="C196" s="2" t="s">
        <v>228</v>
      </c>
    </row>
    <row r="197" spans="1:3" x14ac:dyDescent="0.25">
      <c r="A197" s="2" t="s">
        <v>229</v>
      </c>
      <c r="B197" s="28">
        <v>47392</v>
      </c>
      <c r="C197" s="2" t="s">
        <v>229</v>
      </c>
    </row>
    <row r="198" spans="1:3" x14ac:dyDescent="0.25">
      <c r="A198" s="2" t="s">
        <v>230</v>
      </c>
      <c r="B198" s="28">
        <v>47399</v>
      </c>
      <c r="C198" s="2" t="s">
        <v>230</v>
      </c>
    </row>
    <row r="199" spans="1:3" x14ac:dyDescent="0.25">
      <c r="A199" s="2" t="s">
        <v>231</v>
      </c>
      <c r="B199" s="28">
        <v>47406</v>
      </c>
      <c r="C199" s="2" t="s">
        <v>231</v>
      </c>
    </row>
    <row r="200" spans="1:3" x14ac:dyDescent="0.25">
      <c r="A200" s="2" t="s">
        <v>232</v>
      </c>
      <c r="B200" s="28">
        <v>47413</v>
      </c>
      <c r="C200" s="2" t="s">
        <v>232</v>
      </c>
    </row>
    <row r="201" spans="1:3" x14ac:dyDescent="0.25">
      <c r="A201" s="2" t="s">
        <v>233</v>
      </c>
      <c r="B201" s="28">
        <v>47420</v>
      </c>
      <c r="C201" s="2" t="s">
        <v>233</v>
      </c>
    </row>
    <row r="202" spans="1:3" x14ac:dyDescent="0.25">
      <c r="A202" s="2" t="s">
        <v>234</v>
      </c>
      <c r="B202" s="28">
        <v>47427</v>
      </c>
      <c r="C202" s="2" t="s">
        <v>234</v>
      </c>
    </row>
    <row r="203" spans="1:3" x14ac:dyDescent="0.25">
      <c r="A203" s="2" t="s">
        <v>235</v>
      </c>
      <c r="B203" s="28">
        <v>47434</v>
      </c>
      <c r="C203" s="2" t="s">
        <v>235</v>
      </c>
    </row>
    <row r="204" spans="1:3" x14ac:dyDescent="0.25">
      <c r="A204" s="2" t="s">
        <v>236</v>
      </c>
      <c r="B204" s="28">
        <v>47441</v>
      </c>
      <c r="C204" s="2" t="s">
        <v>236</v>
      </c>
    </row>
    <row r="205" spans="1:3" x14ac:dyDescent="0.25">
      <c r="A205" s="2" t="s">
        <v>237</v>
      </c>
      <c r="B205" s="28">
        <v>47448</v>
      </c>
      <c r="C205" s="2" t="s">
        <v>237</v>
      </c>
    </row>
    <row r="206" spans="1:3" x14ac:dyDescent="0.25">
      <c r="A206" s="2" t="s">
        <v>238</v>
      </c>
      <c r="B206" s="28">
        <v>47455</v>
      </c>
      <c r="C206" s="2" t="s">
        <v>238</v>
      </c>
    </row>
    <row r="207" spans="1:3" x14ac:dyDescent="0.25">
      <c r="A207" s="2" t="s">
        <v>239</v>
      </c>
      <c r="B207" s="28">
        <v>47462</v>
      </c>
      <c r="C207" s="2" t="s">
        <v>239</v>
      </c>
    </row>
    <row r="208" spans="1:3" x14ac:dyDescent="0.25">
      <c r="A208" s="2" t="s">
        <v>240</v>
      </c>
      <c r="B208" s="28">
        <v>47469</v>
      </c>
      <c r="C208" s="2" t="s">
        <v>240</v>
      </c>
    </row>
    <row r="209" spans="1:3" x14ac:dyDescent="0.25">
      <c r="A209" s="2" t="s">
        <v>241</v>
      </c>
      <c r="B209" s="28">
        <v>47476</v>
      </c>
      <c r="C209" s="2" t="s">
        <v>241</v>
      </c>
    </row>
    <row r="210" spans="1:3" x14ac:dyDescent="0.25">
      <c r="A210" s="2" t="s">
        <v>242</v>
      </c>
      <c r="B210" s="28">
        <v>47483</v>
      </c>
      <c r="C210" s="2" t="s">
        <v>242</v>
      </c>
    </row>
    <row r="211" spans="1:3" x14ac:dyDescent="0.25">
      <c r="A211" s="2" t="s">
        <v>243</v>
      </c>
      <c r="B211" s="28">
        <v>47490</v>
      </c>
      <c r="C211" s="2" t="s">
        <v>243</v>
      </c>
    </row>
    <row r="212" spans="1:3" x14ac:dyDescent="0.25">
      <c r="A212" s="2" t="s">
        <v>244</v>
      </c>
      <c r="B212" s="28">
        <v>47497</v>
      </c>
      <c r="C212" s="2" t="s">
        <v>244</v>
      </c>
    </row>
    <row r="213" spans="1:3" x14ac:dyDescent="0.25">
      <c r="A213" s="2" t="s">
        <v>245</v>
      </c>
      <c r="B213" s="28">
        <v>47504</v>
      </c>
      <c r="C213" s="2" t="s">
        <v>245</v>
      </c>
    </row>
    <row r="214" spans="1:3" x14ac:dyDescent="0.25">
      <c r="A214" s="2" t="s">
        <v>246</v>
      </c>
      <c r="B214" s="28">
        <v>47511</v>
      </c>
      <c r="C214" s="2" t="s">
        <v>246</v>
      </c>
    </row>
    <row r="215" spans="1:3" x14ac:dyDescent="0.25">
      <c r="A215" s="2" t="s">
        <v>247</v>
      </c>
      <c r="B215" s="28">
        <v>47518</v>
      </c>
      <c r="C215" s="2" t="s">
        <v>247</v>
      </c>
    </row>
    <row r="216" spans="1:3" x14ac:dyDescent="0.25">
      <c r="A216" s="2" t="s">
        <v>248</v>
      </c>
      <c r="B216" s="28">
        <v>47525</v>
      </c>
      <c r="C216" s="2" t="s">
        <v>248</v>
      </c>
    </row>
    <row r="217" spans="1:3" x14ac:dyDescent="0.25">
      <c r="A217" s="2" t="s">
        <v>249</v>
      </c>
      <c r="B217" s="28">
        <v>47532</v>
      </c>
      <c r="C217" s="2" t="s">
        <v>249</v>
      </c>
    </row>
    <row r="218" spans="1:3" x14ac:dyDescent="0.25">
      <c r="A218" s="2" t="s">
        <v>250</v>
      </c>
      <c r="B218" s="28">
        <v>47539</v>
      </c>
      <c r="C218" s="2" t="s">
        <v>250</v>
      </c>
    </row>
    <row r="219" spans="1:3" x14ac:dyDescent="0.25">
      <c r="A219" s="2" t="s">
        <v>251</v>
      </c>
      <c r="B219" s="28">
        <v>47546</v>
      </c>
      <c r="C219" s="2" t="s">
        <v>251</v>
      </c>
    </row>
    <row r="220" spans="1:3" x14ac:dyDescent="0.25">
      <c r="A220" s="2" t="s">
        <v>252</v>
      </c>
      <c r="B220" s="28">
        <v>47553</v>
      </c>
      <c r="C220" s="2" t="s">
        <v>252</v>
      </c>
    </row>
    <row r="221" spans="1:3" x14ac:dyDescent="0.25">
      <c r="A221" s="2" t="s">
        <v>253</v>
      </c>
      <c r="B221" s="28">
        <v>47560</v>
      </c>
      <c r="C221" s="2" t="s">
        <v>253</v>
      </c>
    </row>
    <row r="222" spans="1:3" x14ac:dyDescent="0.25">
      <c r="A222" s="2" t="s">
        <v>254</v>
      </c>
      <c r="B222" s="28">
        <v>47567</v>
      </c>
      <c r="C222" s="2" t="s">
        <v>254</v>
      </c>
    </row>
    <row r="223" spans="1:3" x14ac:dyDescent="0.25">
      <c r="A223" s="2" t="s">
        <v>255</v>
      </c>
      <c r="B223" s="28">
        <v>47574</v>
      </c>
      <c r="C223" s="2" t="s">
        <v>255</v>
      </c>
    </row>
    <row r="224" spans="1:3" x14ac:dyDescent="0.25">
      <c r="A224" s="2" t="s">
        <v>256</v>
      </c>
      <c r="B224" s="28">
        <v>47581</v>
      </c>
      <c r="C224" s="2" t="s">
        <v>256</v>
      </c>
    </row>
    <row r="225" spans="1:3" x14ac:dyDescent="0.25">
      <c r="A225" s="2" t="s">
        <v>257</v>
      </c>
      <c r="B225" s="28">
        <v>47588</v>
      </c>
      <c r="C225" s="2" t="s">
        <v>257</v>
      </c>
    </row>
    <row r="226" spans="1:3" x14ac:dyDescent="0.25">
      <c r="A226" s="2" t="s">
        <v>258</v>
      </c>
      <c r="B226" s="28">
        <v>47595</v>
      </c>
      <c r="C226" s="2" t="s">
        <v>258</v>
      </c>
    </row>
    <row r="227" spans="1:3" x14ac:dyDescent="0.25">
      <c r="A227" s="2" t="s">
        <v>259</v>
      </c>
      <c r="B227" s="28">
        <v>47602</v>
      </c>
      <c r="C227" s="2" t="s">
        <v>259</v>
      </c>
    </row>
    <row r="228" spans="1:3" x14ac:dyDescent="0.25">
      <c r="A228" s="2" t="s">
        <v>260</v>
      </c>
      <c r="B228" s="28">
        <v>47609</v>
      </c>
      <c r="C228" s="2" t="s">
        <v>260</v>
      </c>
    </row>
    <row r="229" spans="1:3" x14ac:dyDescent="0.25">
      <c r="A229" s="2" t="s">
        <v>261</v>
      </c>
      <c r="B229" s="28">
        <v>47616</v>
      </c>
      <c r="C229" s="2" t="s">
        <v>261</v>
      </c>
    </row>
    <row r="230" spans="1:3" x14ac:dyDescent="0.25">
      <c r="A230" s="2" t="s">
        <v>262</v>
      </c>
      <c r="B230" s="28">
        <v>47623</v>
      </c>
      <c r="C230" s="2" t="s">
        <v>262</v>
      </c>
    </row>
    <row r="231" spans="1:3" x14ac:dyDescent="0.25">
      <c r="A231" s="2" t="s">
        <v>263</v>
      </c>
      <c r="B231" s="28">
        <v>47630</v>
      </c>
      <c r="C231" s="2" t="s">
        <v>263</v>
      </c>
    </row>
    <row r="232" spans="1:3" x14ac:dyDescent="0.25">
      <c r="A232" s="2" t="s">
        <v>264</v>
      </c>
      <c r="B232" s="28">
        <v>47637</v>
      </c>
      <c r="C232" s="2" t="s">
        <v>264</v>
      </c>
    </row>
    <row r="233" spans="1:3" x14ac:dyDescent="0.25">
      <c r="A233" s="2" t="s">
        <v>265</v>
      </c>
      <c r="B233" s="28">
        <v>47644</v>
      </c>
      <c r="C233" s="2" t="s">
        <v>265</v>
      </c>
    </row>
    <row r="234" spans="1:3" x14ac:dyDescent="0.25">
      <c r="A234" s="2" t="s">
        <v>266</v>
      </c>
      <c r="B234" s="28">
        <v>47651</v>
      </c>
      <c r="C234" s="2" t="s">
        <v>266</v>
      </c>
    </row>
    <row r="235" spans="1:3" x14ac:dyDescent="0.25">
      <c r="A235" s="2" t="s">
        <v>267</v>
      </c>
      <c r="B235" s="28">
        <v>47658</v>
      </c>
      <c r="C235" s="2" t="s">
        <v>267</v>
      </c>
    </row>
    <row r="236" spans="1:3" x14ac:dyDescent="0.25">
      <c r="A236" s="2" t="s">
        <v>268</v>
      </c>
      <c r="B236" s="28">
        <v>47665</v>
      </c>
      <c r="C236" s="2" t="s">
        <v>268</v>
      </c>
    </row>
    <row r="237" spans="1:3" x14ac:dyDescent="0.25">
      <c r="A237" s="2" t="s">
        <v>269</v>
      </c>
      <c r="B237" s="28">
        <v>47672</v>
      </c>
      <c r="C237" s="2" t="s">
        <v>269</v>
      </c>
    </row>
    <row r="238" spans="1:3" x14ac:dyDescent="0.25">
      <c r="A238" s="2" t="s">
        <v>270</v>
      </c>
      <c r="B238" s="28">
        <v>47679</v>
      </c>
      <c r="C238" s="2" t="s">
        <v>270</v>
      </c>
    </row>
    <row r="239" spans="1:3" x14ac:dyDescent="0.25">
      <c r="A239" s="2" t="s">
        <v>271</v>
      </c>
      <c r="B239" s="28">
        <v>47686</v>
      </c>
      <c r="C239" s="2" t="s">
        <v>271</v>
      </c>
    </row>
    <row r="240" spans="1:3" x14ac:dyDescent="0.25">
      <c r="A240" s="2" t="s">
        <v>272</v>
      </c>
      <c r="B240" s="28">
        <v>47693</v>
      </c>
      <c r="C240" s="2" t="s">
        <v>272</v>
      </c>
    </row>
    <row r="241" spans="1:3" x14ac:dyDescent="0.25">
      <c r="A241" s="2" t="s">
        <v>273</v>
      </c>
      <c r="B241" s="28">
        <v>47700</v>
      </c>
      <c r="C241" s="2" t="s">
        <v>273</v>
      </c>
    </row>
    <row r="242" spans="1:3" x14ac:dyDescent="0.25">
      <c r="A242" s="2" t="s">
        <v>274</v>
      </c>
      <c r="B242" s="28">
        <v>47707</v>
      </c>
      <c r="C242" s="2" t="s">
        <v>274</v>
      </c>
    </row>
    <row r="243" spans="1:3" x14ac:dyDescent="0.25">
      <c r="A243" s="2" t="s">
        <v>275</v>
      </c>
      <c r="B243" s="28">
        <v>47714</v>
      </c>
      <c r="C243" s="2" t="s">
        <v>275</v>
      </c>
    </row>
    <row r="244" spans="1:3" x14ac:dyDescent="0.25">
      <c r="A244" s="2" t="s">
        <v>276</v>
      </c>
      <c r="B244" s="28">
        <v>47721</v>
      </c>
      <c r="C244" s="2" t="s">
        <v>276</v>
      </c>
    </row>
    <row r="245" spans="1:3" x14ac:dyDescent="0.25">
      <c r="A245" s="2" t="s">
        <v>277</v>
      </c>
      <c r="B245" s="28">
        <v>47728</v>
      </c>
      <c r="C245" s="2" t="s">
        <v>277</v>
      </c>
    </row>
    <row r="246" spans="1:3" x14ac:dyDescent="0.25">
      <c r="A246" s="2" t="s">
        <v>278</v>
      </c>
      <c r="B246" s="28">
        <v>47735</v>
      </c>
      <c r="C246" s="2" t="s">
        <v>278</v>
      </c>
    </row>
    <row r="247" spans="1:3" x14ac:dyDescent="0.25">
      <c r="A247" s="2" t="s">
        <v>279</v>
      </c>
      <c r="B247" s="28">
        <v>47742</v>
      </c>
      <c r="C247" s="2" t="s">
        <v>279</v>
      </c>
    </row>
    <row r="248" spans="1:3" x14ac:dyDescent="0.25">
      <c r="A248" s="2" t="s">
        <v>280</v>
      </c>
      <c r="B248" s="28">
        <v>47749</v>
      </c>
      <c r="C248" s="2" t="s">
        <v>280</v>
      </c>
    </row>
    <row r="249" spans="1:3" x14ac:dyDescent="0.25">
      <c r="A249" s="2" t="s">
        <v>281</v>
      </c>
      <c r="B249" s="28">
        <v>47756</v>
      </c>
      <c r="C249" s="2" t="s">
        <v>281</v>
      </c>
    </row>
    <row r="250" spans="1:3" x14ac:dyDescent="0.25">
      <c r="A250" s="2" t="s">
        <v>282</v>
      </c>
      <c r="B250" s="28">
        <v>47763</v>
      </c>
      <c r="C250" s="2" t="s">
        <v>282</v>
      </c>
    </row>
    <row r="251" spans="1:3" x14ac:dyDescent="0.25">
      <c r="A251" s="2" t="s">
        <v>283</v>
      </c>
      <c r="B251" s="28">
        <v>47770</v>
      </c>
      <c r="C251" s="2" t="s">
        <v>283</v>
      </c>
    </row>
    <row r="252" spans="1:3" x14ac:dyDescent="0.25">
      <c r="A252" s="2" t="s">
        <v>284</v>
      </c>
      <c r="B252" s="28">
        <v>47777</v>
      </c>
      <c r="C252" s="2" t="s">
        <v>284</v>
      </c>
    </row>
    <row r="253" spans="1:3" x14ac:dyDescent="0.25">
      <c r="A253" s="2" t="s">
        <v>285</v>
      </c>
      <c r="B253" s="28">
        <v>47784</v>
      </c>
      <c r="C253" s="2" t="s">
        <v>285</v>
      </c>
    </row>
    <row r="254" spans="1:3" x14ac:dyDescent="0.25">
      <c r="A254" s="2" t="s">
        <v>286</v>
      </c>
      <c r="B254" s="28">
        <v>47791</v>
      </c>
      <c r="C254" s="2" t="s">
        <v>286</v>
      </c>
    </row>
    <row r="255" spans="1:3" x14ac:dyDescent="0.25">
      <c r="A255" s="2" t="s">
        <v>287</v>
      </c>
      <c r="B255" s="28">
        <v>47798</v>
      </c>
      <c r="C255" s="2" t="s">
        <v>287</v>
      </c>
    </row>
    <row r="256" spans="1:3" x14ac:dyDescent="0.25">
      <c r="A256" s="2" t="s">
        <v>288</v>
      </c>
      <c r="B256" s="28">
        <v>47805</v>
      </c>
      <c r="C256" s="2" t="s">
        <v>288</v>
      </c>
    </row>
    <row r="257" spans="1:3" x14ac:dyDescent="0.25">
      <c r="A257" s="2" t="s">
        <v>289</v>
      </c>
      <c r="B257" s="28">
        <v>47812</v>
      </c>
      <c r="C257" s="2" t="s">
        <v>289</v>
      </c>
    </row>
    <row r="258" spans="1:3" x14ac:dyDescent="0.25">
      <c r="A258" s="2" t="s">
        <v>290</v>
      </c>
      <c r="B258" s="28">
        <v>47819</v>
      </c>
      <c r="C258" s="2" t="s">
        <v>290</v>
      </c>
    </row>
    <row r="259" spans="1:3" x14ac:dyDescent="0.25">
      <c r="A259" s="2" t="s">
        <v>291</v>
      </c>
      <c r="B259" s="28">
        <v>47826</v>
      </c>
      <c r="C259" s="2" t="s">
        <v>291</v>
      </c>
    </row>
    <row r="260" spans="1:3" x14ac:dyDescent="0.25">
      <c r="A260" s="2" t="s">
        <v>292</v>
      </c>
      <c r="B260" s="28">
        <v>47833</v>
      </c>
      <c r="C260" s="2" t="s">
        <v>292</v>
      </c>
    </row>
    <row r="261" spans="1:3" x14ac:dyDescent="0.25">
      <c r="A261" s="2" t="s">
        <v>293</v>
      </c>
      <c r="B261" s="28">
        <v>47840</v>
      </c>
      <c r="C261" s="2" t="s">
        <v>293</v>
      </c>
    </row>
    <row r="262" spans="1:3" x14ac:dyDescent="0.25">
      <c r="A262" s="2" t="s">
        <v>294</v>
      </c>
      <c r="B262" s="28">
        <v>47847</v>
      </c>
      <c r="C262" s="2" t="s">
        <v>294</v>
      </c>
    </row>
    <row r="263" spans="1:3" x14ac:dyDescent="0.25">
      <c r="A263" s="2" t="s">
        <v>295</v>
      </c>
      <c r="B263" s="28">
        <v>47854</v>
      </c>
      <c r="C263" s="2" t="s">
        <v>295</v>
      </c>
    </row>
    <row r="264" spans="1:3" x14ac:dyDescent="0.25">
      <c r="A264" s="2" t="s">
        <v>296</v>
      </c>
      <c r="B264" s="28">
        <v>47861</v>
      </c>
      <c r="C264" s="2" t="s">
        <v>296</v>
      </c>
    </row>
    <row r="265" spans="1:3" x14ac:dyDescent="0.25">
      <c r="A265" s="2" t="s">
        <v>297</v>
      </c>
      <c r="B265" s="28">
        <v>47868</v>
      </c>
      <c r="C265" s="2" t="s">
        <v>297</v>
      </c>
    </row>
    <row r="266" spans="1:3" x14ac:dyDescent="0.25">
      <c r="A266" s="2" t="s">
        <v>298</v>
      </c>
      <c r="B266" s="28">
        <v>47875</v>
      </c>
      <c r="C266" s="2" t="s">
        <v>298</v>
      </c>
    </row>
    <row r="267" spans="1:3" x14ac:dyDescent="0.25">
      <c r="A267" s="2" t="s">
        <v>299</v>
      </c>
      <c r="B267" s="28">
        <v>47882</v>
      </c>
      <c r="C267" s="2" t="s">
        <v>299</v>
      </c>
    </row>
    <row r="268" spans="1:3" x14ac:dyDescent="0.25">
      <c r="A268" s="2" t="s">
        <v>300</v>
      </c>
      <c r="B268" s="28">
        <v>47889</v>
      </c>
      <c r="C268" s="2" t="s">
        <v>300</v>
      </c>
    </row>
    <row r="269" spans="1:3" x14ac:dyDescent="0.25">
      <c r="A269" s="2" t="s">
        <v>301</v>
      </c>
      <c r="B269" s="28">
        <v>47896</v>
      </c>
      <c r="C269" s="2" t="s">
        <v>301</v>
      </c>
    </row>
    <row r="270" spans="1:3" x14ac:dyDescent="0.25">
      <c r="A270" s="2" t="s">
        <v>302</v>
      </c>
      <c r="B270" s="28">
        <v>47903</v>
      </c>
      <c r="C270" s="2" t="s">
        <v>302</v>
      </c>
    </row>
    <row r="271" spans="1:3" x14ac:dyDescent="0.25">
      <c r="A271" s="2" t="s">
        <v>303</v>
      </c>
      <c r="B271" s="28">
        <v>47910</v>
      </c>
      <c r="C271" s="2" t="s">
        <v>303</v>
      </c>
    </row>
    <row r="272" spans="1:3" x14ac:dyDescent="0.25">
      <c r="A272" s="2" t="s">
        <v>304</v>
      </c>
      <c r="B272" s="28">
        <v>47917</v>
      </c>
      <c r="C272" s="2" t="s">
        <v>304</v>
      </c>
    </row>
    <row r="273" spans="1:3" x14ac:dyDescent="0.25">
      <c r="A273" s="2" t="s">
        <v>305</v>
      </c>
      <c r="B273" s="28">
        <v>47924</v>
      </c>
      <c r="C273" s="2" t="s">
        <v>305</v>
      </c>
    </row>
    <row r="274" spans="1:3" x14ac:dyDescent="0.25">
      <c r="A274" s="2" t="s">
        <v>306</v>
      </c>
      <c r="B274" s="28">
        <v>47931</v>
      </c>
      <c r="C274" s="2" t="s">
        <v>306</v>
      </c>
    </row>
    <row r="275" spans="1:3" x14ac:dyDescent="0.25">
      <c r="A275" s="2" t="s">
        <v>307</v>
      </c>
      <c r="B275" s="28">
        <v>47938</v>
      </c>
      <c r="C275" s="2" t="s">
        <v>307</v>
      </c>
    </row>
    <row r="276" spans="1:3" x14ac:dyDescent="0.25">
      <c r="A276" s="2" t="s">
        <v>308</v>
      </c>
      <c r="B276" s="28">
        <v>47945</v>
      </c>
      <c r="C276" s="2" t="s">
        <v>308</v>
      </c>
    </row>
    <row r="277" spans="1:3" x14ac:dyDescent="0.25">
      <c r="A277" s="2" t="s">
        <v>309</v>
      </c>
      <c r="B277" s="28">
        <v>47952</v>
      </c>
      <c r="C277" s="2" t="s">
        <v>309</v>
      </c>
    </row>
    <row r="278" spans="1:3" x14ac:dyDescent="0.25">
      <c r="A278" s="2" t="s">
        <v>310</v>
      </c>
      <c r="B278" s="28">
        <v>47959</v>
      </c>
      <c r="C278" s="2" t="s">
        <v>310</v>
      </c>
    </row>
    <row r="279" spans="1:3" x14ac:dyDescent="0.25">
      <c r="A279" s="2" t="s">
        <v>311</v>
      </c>
      <c r="B279" s="28">
        <v>47966</v>
      </c>
      <c r="C279" s="2" t="s">
        <v>311</v>
      </c>
    </row>
    <row r="280" spans="1:3" x14ac:dyDescent="0.25">
      <c r="A280" s="2" t="s">
        <v>312</v>
      </c>
      <c r="B280" s="28">
        <v>47973</v>
      </c>
      <c r="C280" s="2" t="s">
        <v>312</v>
      </c>
    </row>
    <row r="281" spans="1:3" x14ac:dyDescent="0.25">
      <c r="A281" s="2" t="s">
        <v>313</v>
      </c>
      <c r="B281" s="28">
        <v>47980</v>
      </c>
      <c r="C281" s="2" t="s">
        <v>313</v>
      </c>
    </row>
    <row r="282" spans="1:3" x14ac:dyDescent="0.25">
      <c r="A282" s="2" t="s">
        <v>314</v>
      </c>
      <c r="B282" s="28">
        <v>47987</v>
      </c>
      <c r="C282" s="2" t="s">
        <v>314</v>
      </c>
    </row>
    <row r="283" spans="1:3" x14ac:dyDescent="0.25">
      <c r="A283" s="2" t="s">
        <v>315</v>
      </c>
      <c r="B283" s="28">
        <v>47994</v>
      </c>
      <c r="C283" s="2" t="s">
        <v>315</v>
      </c>
    </row>
    <row r="284" spans="1:3" x14ac:dyDescent="0.25">
      <c r="A284" s="2" t="s">
        <v>316</v>
      </c>
      <c r="B284" s="28">
        <v>48001</v>
      </c>
      <c r="C284" s="2" t="s">
        <v>316</v>
      </c>
    </row>
    <row r="285" spans="1:3" x14ac:dyDescent="0.25">
      <c r="A285" s="2" t="s">
        <v>317</v>
      </c>
      <c r="B285" s="28">
        <v>48008</v>
      </c>
      <c r="C285" s="2" t="s">
        <v>317</v>
      </c>
    </row>
    <row r="286" spans="1:3" x14ac:dyDescent="0.25">
      <c r="A286" s="2" t="s">
        <v>318</v>
      </c>
      <c r="B286" s="28">
        <v>48015</v>
      </c>
      <c r="C286" s="2" t="s">
        <v>318</v>
      </c>
    </row>
    <row r="287" spans="1:3" x14ac:dyDescent="0.25">
      <c r="A287" s="2" t="s">
        <v>319</v>
      </c>
      <c r="B287" s="28">
        <v>48022</v>
      </c>
      <c r="C287" s="2" t="s">
        <v>319</v>
      </c>
    </row>
    <row r="288" spans="1:3" x14ac:dyDescent="0.25">
      <c r="A288" s="2" t="s">
        <v>320</v>
      </c>
      <c r="B288" s="28">
        <v>48029</v>
      </c>
      <c r="C288" s="2" t="s">
        <v>320</v>
      </c>
    </row>
    <row r="289" spans="1:3" x14ac:dyDescent="0.25">
      <c r="A289" s="2" t="s">
        <v>321</v>
      </c>
      <c r="B289" s="28">
        <v>48036</v>
      </c>
      <c r="C289" s="2" t="s">
        <v>321</v>
      </c>
    </row>
    <row r="290" spans="1:3" x14ac:dyDescent="0.25">
      <c r="A290" s="2" t="s">
        <v>322</v>
      </c>
      <c r="B290" s="28">
        <v>48043</v>
      </c>
      <c r="C290" s="2" t="s">
        <v>322</v>
      </c>
    </row>
    <row r="291" spans="1:3" x14ac:dyDescent="0.25">
      <c r="A291" s="2" t="s">
        <v>323</v>
      </c>
      <c r="B291" s="28">
        <v>48050</v>
      </c>
      <c r="C291" s="2" t="s">
        <v>323</v>
      </c>
    </row>
    <row r="292" spans="1:3" x14ac:dyDescent="0.25">
      <c r="A292" s="2" t="s">
        <v>324</v>
      </c>
      <c r="B292" s="28">
        <v>48057</v>
      </c>
      <c r="C292" s="2" t="s">
        <v>324</v>
      </c>
    </row>
    <row r="293" spans="1:3" x14ac:dyDescent="0.25">
      <c r="A293" s="2" t="s">
        <v>325</v>
      </c>
      <c r="B293" s="28">
        <v>48064</v>
      </c>
      <c r="C293" s="2" t="s">
        <v>325</v>
      </c>
    </row>
    <row r="294" spans="1:3" x14ac:dyDescent="0.25">
      <c r="A294" s="2" t="s">
        <v>326</v>
      </c>
      <c r="B294" s="28">
        <v>48071</v>
      </c>
      <c r="C294" s="2" t="s">
        <v>326</v>
      </c>
    </row>
    <row r="295" spans="1:3" x14ac:dyDescent="0.25">
      <c r="A295" s="2" t="s">
        <v>327</v>
      </c>
      <c r="B295" s="28">
        <v>48078</v>
      </c>
      <c r="C295" s="2" t="s">
        <v>327</v>
      </c>
    </row>
    <row r="296" spans="1:3" x14ac:dyDescent="0.25">
      <c r="A296" s="2" t="s">
        <v>328</v>
      </c>
      <c r="B296" s="28">
        <v>48085</v>
      </c>
      <c r="C296" s="2" t="s">
        <v>328</v>
      </c>
    </row>
    <row r="297" spans="1:3" x14ac:dyDescent="0.25">
      <c r="A297" s="2" t="s">
        <v>329</v>
      </c>
      <c r="B297" s="28">
        <v>48092</v>
      </c>
      <c r="C297" s="2" t="s">
        <v>329</v>
      </c>
    </row>
    <row r="298" spans="1:3" x14ac:dyDescent="0.25">
      <c r="A298" s="2" t="s">
        <v>330</v>
      </c>
      <c r="B298" s="28">
        <v>48099</v>
      </c>
      <c r="C298" s="2" t="s">
        <v>330</v>
      </c>
    </row>
    <row r="299" spans="1:3" x14ac:dyDescent="0.25">
      <c r="A299" s="2" t="s">
        <v>331</v>
      </c>
      <c r="B299" s="28">
        <v>48106</v>
      </c>
      <c r="C299" s="2" t="s">
        <v>331</v>
      </c>
    </row>
    <row r="300" spans="1:3" x14ac:dyDescent="0.25">
      <c r="A300" s="2" t="s">
        <v>332</v>
      </c>
      <c r="B300" s="28">
        <v>48113</v>
      </c>
      <c r="C300" s="2" t="s">
        <v>332</v>
      </c>
    </row>
    <row r="301" spans="1:3" x14ac:dyDescent="0.25">
      <c r="A301" s="2" t="s">
        <v>333</v>
      </c>
      <c r="B301" s="28">
        <v>48120</v>
      </c>
      <c r="C301" s="2" t="s">
        <v>333</v>
      </c>
    </row>
    <row r="302" spans="1:3" x14ac:dyDescent="0.25">
      <c r="A302" s="2" t="s">
        <v>334</v>
      </c>
      <c r="B302" s="28">
        <v>48127</v>
      </c>
      <c r="C302" s="2" t="s">
        <v>334</v>
      </c>
    </row>
    <row r="303" spans="1:3" x14ac:dyDescent="0.25">
      <c r="A303" s="2" t="s">
        <v>335</v>
      </c>
      <c r="B303" s="28">
        <v>48134</v>
      </c>
      <c r="C303" s="2" t="s">
        <v>335</v>
      </c>
    </row>
    <row r="304" spans="1:3" x14ac:dyDescent="0.25">
      <c r="A304" s="2" t="s">
        <v>336</v>
      </c>
      <c r="B304" s="28">
        <v>48141</v>
      </c>
      <c r="C304" s="2" t="s">
        <v>336</v>
      </c>
    </row>
    <row r="305" spans="1:3" x14ac:dyDescent="0.25">
      <c r="A305" s="2" t="s">
        <v>337</v>
      </c>
      <c r="B305" s="28">
        <v>48148</v>
      </c>
      <c r="C305" s="2" t="s">
        <v>337</v>
      </c>
    </row>
    <row r="306" spans="1:3" x14ac:dyDescent="0.25">
      <c r="A306" s="2" t="s">
        <v>338</v>
      </c>
      <c r="B306" s="28">
        <v>48155</v>
      </c>
      <c r="C306" s="2" t="s">
        <v>338</v>
      </c>
    </row>
    <row r="307" spans="1:3" x14ac:dyDescent="0.25">
      <c r="A307" s="2" t="s">
        <v>339</v>
      </c>
      <c r="B307" s="28">
        <v>48162</v>
      </c>
      <c r="C307" s="2" t="s">
        <v>339</v>
      </c>
    </row>
    <row r="308" spans="1:3" x14ac:dyDescent="0.25">
      <c r="A308" s="2" t="s">
        <v>340</v>
      </c>
      <c r="B308" s="28">
        <v>48169</v>
      </c>
      <c r="C308" s="2" t="s">
        <v>340</v>
      </c>
    </row>
    <row r="309" spans="1:3" x14ac:dyDescent="0.25">
      <c r="A309" s="2" t="s">
        <v>341</v>
      </c>
      <c r="B309" s="28">
        <v>48176</v>
      </c>
      <c r="C309" s="2" t="s">
        <v>341</v>
      </c>
    </row>
    <row r="310" spans="1:3" x14ac:dyDescent="0.25">
      <c r="A310" s="2" t="s">
        <v>342</v>
      </c>
      <c r="B310" s="28">
        <v>48183</v>
      </c>
      <c r="C310" s="2" t="s">
        <v>342</v>
      </c>
    </row>
    <row r="311" spans="1:3" x14ac:dyDescent="0.25">
      <c r="A311" s="2" t="s">
        <v>343</v>
      </c>
      <c r="B311" s="28">
        <v>48190</v>
      </c>
      <c r="C311" s="2" t="s">
        <v>343</v>
      </c>
    </row>
    <row r="312" spans="1:3" x14ac:dyDescent="0.25">
      <c r="A312" s="2" t="s">
        <v>344</v>
      </c>
      <c r="B312" s="28">
        <v>48197</v>
      </c>
      <c r="C312" s="2" t="s">
        <v>344</v>
      </c>
    </row>
    <row r="313" spans="1:3" x14ac:dyDescent="0.25">
      <c r="A313" s="2" t="s">
        <v>345</v>
      </c>
      <c r="B313" s="28">
        <v>48204</v>
      </c>
      <c r="C313" s="2" t="s">
        <v>345</v>
      </c>
    </row>
    <row r="314" spans="1:3" x14ac:dyDescent="0.25">
      <c r="A314" s="2" t="s">
        <v>346</v>
      </c>
      <c r="B314" s="28">
        <v>48211</v>
      </c>
      <c r="C314" s="2" t="s">
        <v>346</v>
      </c>
    </row>
    <row r="315" spans="1:3" x14ac:dyDescent="0.25">
      <c r="A315" s="2" t="s">
        <v>347</v>
      </c>
      <c r="B315" s="28">
        <v>48218</v>
      </c>
      <c r="C315" s="2" t="s">
        <v>347</v>
      </c>
    </row>
    <row r="316" spans="1:3" x14ac:dyDescent="0.25">
      <c r="A316" s="2" t="s">
        <v>348</v>
      </c>
      <c r="B316" s="28">
        <v>48225</v>
      </c>
      <c r="C316" s="2" t="s">
        <v>348</v>
      </c>
    </row>
    <row r="317" spans="1:3" x14ac:dyDescent="0.25">
      <c r="A317" s="2" t="s">
        <v>349</v>
      </c>
      <c r="B317" s="28">
        <v>48232</v>
      </c>
      <c r="C317" s="2" t="s">
        <v>349</v>
      </c>
    </row>
    <row r="318" spans="1:3" x14ac:dyDescent="0.25">
      <c r="A318" s="2" t="s">
        <v>350</v>
      </c>
      <c r="B318" s="28">
        <v>48239</v>
      </c>
      <c r="C318" s="2" t="s">
        <v>350</v>
      </c>
    </row>
    <row r="319" spans="1:3" x14ac:dyDescent="0.25">
      <c r="A319" s="2" t="s">
        <v>351</v>
      </c>
      <c r="B319" s="28">
        <v>48246</v>
      </c>
      <c r="C319" s="2" t="s">
        <v>351</v>
      </c>
    </row>
    <row r="320" spans="1:3" x14ac:dyDescent="0.25">
      <c r="A320" s="2" t="s">
        <v>352</v>
      </c>
      <c r="B320" s="28">
        <v>48253</v>
      </c>
      <c r="C320" s="2" t="s">
        <v>352</v>
      </c>
    </row>
    <row r="321" spans="1:3" x14ac:dyDescent="0.25">
      <c r="A321" s="2" t="s">
        <v>353</v>
      </c>
      <c r="B321" s="28">
        <v>48260</v>
      </c>
      <c r="C321" s="2" t="s">
        <v>353</v>
      </c>
    </row>
    <row r="322" spans="1:3" x14ac:dyDescent="0.25">
      <c r="A322" s="2" t="s">
        <v>354</v>
      </c>
      <c r="B322" s="28">
        <v>48267</v>
      </c>
      <c r="C322" s="2" t="s">
        <v>354</v>
      </c>
    </row>
    <row r="323" spans="1:3" x14ac:dyDescent="0.25">
      <c r="A323" s="2" t="s">
        <v>355</v>
      </c>
      <c r="B323" s="28">
        <v>48274</v>
      </c>
      <c r="C323" s="2" t="s">
        <v>355</v>
      </c>
    </row>
    <row r="324" spans="1:3" x14ac:dyDescent="0.25">
      <c r="A324" s="2" t="s">
        <v>356</v>
      </c>
      <c r="B324" s="28">
        <v>48281</v>
      </c>
      <c r="C324" s="2" t="s">
        <v>356</v>
      </c>
    </row>
    <row r="325" spans="1:3" x14ac:dyDescent="0.25">
      <c r="A325" s="2" t="s">
        <v>357</v>
      </c>
      <c r="B325" s="28">
        <v>48288</v>
      </c>
      <c r="C325" s="2" t="s">
        <v>357</v>
      </c>
    </row>
    <row r="326" spans="1:3" x14ac:dyDescent="0.25">
      <c r="A326" s="2" t="s">
        <v>358</v>
      </c>
      <c r="B326" s="28">
        <v>48295</v>
      </c>
      <c r="C326" s="2" t="s">
        <v>358</v>
      </c>
    </row>
    <row r="327" spans="1:3" x14ac:dyDescent="0.25">
      <c r="A327" s="2" t="s">
        <v>359</v>
      </c>
      <c r="B327" s="28">
        <v>48302</v>
      </c>
      <c r="C327" s="2" t="s">
        <v>359</v>
      </c>
    </row>
    <row r="328" spans="1:3" x14ac:dyDescent="0.25">
      <c r="A328" s="2" t="s">
        <v>360</v>
      </c>
      <c r="B328" s="28">
        <v>48309</v>
      </c>
      <c r="C328" s="2" t="s">
        <v>360</v>
      </c>
    </row>
    <row r="329" spans="1:3" x14ac:dyDescent="0.25">
      <c r="A329" s="2" t="s">
        <v>361</v>
      </c>
      <c r="B329" s="28">
        <v>48316</v>
      </c>
      <c r="C329" s="2" t="s">
        <v>361</v>
      </c>
    </row>
    <row r="330" spans="1:3" x14ac:dyDescent="0.25">
      <c r="A330" s="2" t="s">
        <v>362</v>
      </c>
      <c r="B330" s="28">
        <v>48323</v>
      </c>
      <c r="C330" s="2" t="s">
        <v>362</v>
      </c>
    </row>
    <row r="331" spans="1:3" x14ac:dyDescent="0.25">
      <c r="A331" s="2" t="s">
        <v>363</v>
      </c>
      <c r="B331" s="28">
        <v>48330</v>
      </c>
      <c r="C331" s="2" t="s">
        <v>363</v>
      </c>
    </row>
    <row r="332" spans="1:3" x14ac:dyDescent="0.25">
      <c r="A332" s="2" t="s">
        <v>364</v>
      </c>
      <c r="B332" s="28">
        <v>48337</v>
      </c>
      <c r="C332" s="2" t="s">
        <v>364</v>
      </c>
    </row>
    <row r="333" spans="1:3" x14ac:dyDescent="0.25">
      <c r="A333" s="2" t="s">
        <v>365</v>
      </c>
      <c r="B333" s="28">
        <v>48344</v>
      </c>
      <c r="C333" s="2" t="s">
        <v>365</v>
      </c>
    </row>
    <row r="334" spans="1:3" x14ac:dyDescent="0.25">
      <c r="A334" s="2" t="s">
        <v>366</v>
      </c>
      <c r="B334" s="28">
        <v>48351</v>
      </c>
      <c r="C334" s="2" t="s">
        <v>366</v>
      </c>
    </row>
    <row r="335" spans="1:3" x14ac:dyDescent="0.25">
      <c r="A335" s="2" t="s">
        <v>367</v>
      </c>
      <c r="B335" s="28">
        <v>48358</v>
      </c>
      <c r="C335" s="2" t="s">
        <v>367</v>
      </c>
    </row>
    <row r="336" spans="1:3" x14ac:dyDescent="0.25">
      <c r="A336" s="2" t="s">
        <v>368</v>
      </c>
      <c r="B336" s="28">
        <v>48365</v>
      </c>
      <c r="C336" s="2" t="s">
        <v>368</v>
      </c>
    </row>
    <row r="337" spans="1:3" x14ac:dyDescent="0.25">
      <c r="A337" s="2" t="s">
        <v>369</v>
      </c>
      <c r="B337" s="28">
        <v>48372</v>
      </c>
      <c r="C337" s="2" t="s">
        <v>369</v>
      </c>
    </row>
    <row r="338" spans="1:3" x14ac:dyDescent="0.25">
      <c r="A338" s="2" t="s">
        <v>370</v>
      </c>
      <c r="B338" s="28">
        <v>48379</v>
      </c>
      <c r="C338" s="2" t="s">
        <v>370</v>
      </c>
    </row>
    <row r="339" spans="1:3" x14ac:dyDescent="0.25">
      <c r="A339" s="2" t="s">
        <v>371</v>
      </c>
      <c r="B339" s="28">
        <v>48386</v>
      </c>
      <c r="C339" s="2" t="s">
        <v>371</v>
      </c>
    </row>
    <row r="340" spans="1:3" x14ac:dyDescent="0.25">
      <c r="A340" s="2" t="s">
        <v>372</v>
      </c>
      <c r="B340" s="28">
        <v>48393</v>
      </c>
      <c r="C340" s="2" t="s">
        <v>372</v>
      </c>
    </row>
    <row r="341" spans="1:3" x14ac:dyDescent="0.25">
      <c r="A341" s="2" t="s">
        <v>373</v>
      </c>
      <c r="B341" s="28">
        <v>48400</v>
      </c>
      <c r="C341" s="2" t="s">
        <v>373</v>
      </c>
    </row>
    <row r="342" spans="1:3" x14ac:dyDescent="0.25">
      <c r="A342" s="2" t="s">
        <v>374</v>
      </c>
      <c r="B342" s="28">
        <v>48407</v>
      </c>
      <c r="C342" s="2" t="s">
        <v>374</v>
      </c>
    </row>
    <row r="343" spans="1:3" x14ac:dyDescent="0.25">
      <c r="A343" s="2" t="s">
        <v>375</v>
      </c>
      <c r="B343" s="28">
        <v>48414</v>
      </c>
      <c r="C343" s="2" t="s">
        <v>375</v>
      </c>
    </row>
    <row r="344" spans="1:3" x14ac:dyDescent="0.25">
      <c r="A344" s="2" t="s">
        <v>376</v>
      </c>
      <c r="B344" s="28">
        <v>48421</v>
      </c>
      <c r="C344" s="2" t="s">
        <v>376</v>
      </c>
    </row>
    <row r="345" spans="1:3" x14ac:dyDescent="0.25">
      <c r="A345" s="2" t="s">
        <v>377</v>
      </c>
      <c r="B345" s="28">
        <v>48428</v>
      </c>
      <c r="C345" s="2" t="s">
        <v>377</v>
      </c>
    </row>
    <row r="346" spans="1:3" x14ac:dyDescent="0.25">
      <c r="A346" s="2" t="s">
        <v>378</v>
      </c>
      <c r="B346" s="28">
        <v>48435</v>
      </c>
      <c r="C346" s="2" t="s">
        <v>378</v>
      </c>
    </row>
    <row r="347" spans="1:3" x14ac:dyDescent="0.25">
      <c r="A347" s="2" t="s">
        <v>379</v>
      </c>
      <c r="B347" s="28">
        <v>48442</v>
      </c>
      <c r="C347" s="2" t="s">
        <v>379</v>
      </c>
    </row>
    <row r="348" spans="1:3" x14ac:dyDescent="0.25">
      <c r="A348" s="2" t="s">
        <v>380</v>
      </c>
      <c r="B348" s="28">
        <v>48449</v>
      </c>
      <c r="C348" s="2" t="s">
        <v>380</v>
      </c>
    </row>
    <row r="349" spans="1:3" x14ac:dyDescent="0.25">
      <c r="A349" s="2" t="s">
        <v>381</v>
      </c>
      <c r="B349" s="28">
        <v>48456</v>
      </c>
      <c r="C349" s="2" t="s">
        <v>381</v>
      </c>
    </row>
    <row r="350" spans="1:3" x14ac:dyDescent="0.25">
      <c r="A350" s="2" t="s">
        <v>382</v>
      </c>
      <c r="B350" s="28">
        <v>48463</v>
      </c>
      <c r="C350" s="2" t="s">
        <v>382</v>
      </c>
    </row>
    <row r="351" spans="1:3" x14ac:dyDescent="0.25">
      <c r="A351" s="2" t="s">
        <v>383</v>
      </c>
      <c r="B351" s="28">
        <v>48470</v>
      </c>
      <c r="C351" s="2" t="s">
        <v>383</v>
      </c>
    </row>
    <row r="352" spans="1:3" x14ac:dyDescent="0.25">
      <c r="A352" s="2" t="s">
        <v>384</v>
      </c>
      <c r="B352" s="28">
        <v>48477</v>
      </c>
      <c r="C352" s="2" t="s">
        <v>384</v>
      </c>
    </row>
    <row r="353" spans="1:3" x14ac:dyDescent="0.25">
      <c r="A353" s="2" t="s">
        <v>385</v>
      </c>
      <c r="B353" s="28">
        <v>48484</v>
      </c>
      <c r="C353" s="2" t="s">
        <v>385</v>
      </c>
    </row>
    <row r="354" spans="1:3" x14ac:dyDescent="0.25">
      <c r="A354" s="2" t="s">
        <v>386</v>
      </c>
      <c r="B354" s="28">
        <v>48491</v>
      </c>
      <c r="C354" s="2" t="s">
        <v>386</v>
      </c>
    </row>
    <row r="355" spans="1:3" x14ac:dyDescent="0.25">
      <c r="A355" s="2" t="s">
        <v>387</v>
      </c>
      <c r="B355" s="28">
        <v>48498</v>
      </c>
      <c r="C355" s="2" t="s">
        <v>387</v>
      </c>
    </row>
    <row r="356" spans="1:3" x14ac:dyDescent="0.25">
      <c r="A356" s="2" t="s">
        <v>388</v>
      </c>
      <c r="B356" s="28">
        <v>48505</v>
      </c>
      <c r="C356" s="2" t="s">
        <v>388</v>
      </c>
    </row>
    <row r="357" spans="1:3" x14ac:dyDescent="0.25">
      <c r="A357" s="2" t="s">
        <v>389</v>
      </c>
      <c r="B357" s="28">
        <v>48512</v>
      </c>
      <c r="C357" s="2" t="s">
        <v>389</v>
      </c>
    </row>
    <row r="358" spans="1:3" x14ac:dyDescent="0.25">
      <c r="A358" s="2" t="s">
        <v>390</v>
      </c>
      <c r="B358" s="28">
        <v>48519</v>
      </c>
      <c r="C358" s="2" t="s">
        <v>390</v>
      </c>
    </row>
    <row r="359" spans="1:3" x14ac:dyDescent="0.25">
      <c r="A359" s="2" t="s">
        <v>391</v>
      </c>
      <c r="B359" s="28">
        <v>48526</v>
      </c>
      <c r="C359" s="2" t="s">
        <v>391</v>
      </c>
    </row>
    <row r="360" spans="1:3" x14ac:dyDescent="0.25">
      <c r="A360" s="2" t="s">
        <v>392</v>
      </c>
      <c r="B360" s="28">
        <v>48533</v>
      </c>
      <c r="C360" s="2" t="s">
        <v>392</v>
      </c>
    </row>
    <row r="361" spans="1:3" x14ac:dyDescent="0.25">
      <c r="A361" s="2" t="s">
        <v>393</v>
      </c>
      <c r="B361" s="28">
        <v>48540</v>
      </c>
      <c r="C361" s="2" t="s">
        <v>393</v>
      </c>
    </row>
    <row r="362" spans="1:3" x14ac:dyDescent="0.25">
      <c r="A362" s="2" t="s">
        <v>394</v>
      </c>
      <c r="B362" s="28">
        <v>48547</v>
      </c>
      <c r="C362" s="2" t="s">
        <v>394</v>
      </c>
    </row>
    <row r="363" spans="1:3" x14ac:dyDescent="0.25">
      <c r="A363" s="2" t="s">
        <v>395</v>
      </c>
      <c r="B363" s="28">
        <v>48554</v>
      </c>
      <c r="C363" s="2" t="s">
        <v>395</v>
      </c>
    </row>
    <row r="364" spans="1:3" x14ac:dyDescent="0.25">
      <c r="A364" s="2" t="s">
        <v>396</v>
      </c>
      <c r="B364" s="28">
        <v>48561</v>
      </c>
      <c r="C364" s="2" t="s">
        <v>396</v>
      </c>
    </row>
    <row r="365" spans="1:3" x14ac:dyDescent="0.25">
      <c r="A365" s="2" t="s">
        <v>397</v>
      </c>
      <c r="B365" s="28">
        <v>48568</v>
      </c>
      <c r="C365" s="2" t="s">
        <v>397</v>
      </c>
    </row>
    <row r="366" spans="1:3" x14ac:dyDescent="0.25">
      <c r="A366" s="2" t="s">
        <v>398</v>
      </c>
      <c r="B366" s="28">
        <v>48575</v>
      </c>
      <c r="C366" s="2" t="s">
        <v>398</v>
      </c>
    </row>
    <row r="367" spans="1:3" x14ac:dyDescent="0.25">
      <c r="A367" s="2" t="s">
        <v>399</v>
      </c>
      <c r="B367" s="28">
        <v>48582</v>
      </c>
      <c r="C367" s="2" t="s">
        <v>399</v>
      </c>
    </row>
    <row r="368" spans="1:3" x14ac:dyDescent="0.25">
      <c r="A368" s="2" t="s">
        <v>400</v>
      </c>
      <c r="B368" s="28">
        <v>48589</v>
      </c>
      <c r="C368" s="2" t="s">
        <v>400</v>
      </c>
    </row>
    <row r="369" spans="1:3" x14ac:dyDescent="0.25">
      <c r="A369" s="2" t="s">
        <v>401</v>
      </c>
      <c r="B369" s="28">
        <v>48596</v>
      </c>
      <c r="C369" s="2" t="s">
        <v>401</v>
      </c>
    </row>
    <row r="370" spans="1:3" x14ac:dyDescent="0.25">
      <c r="A370" s="2" t="s">
        <v>402</v>
      </c>
      <c r="B370" s="28">
        <v>48603</v>
      </c>
      <c r="C370" s="2" t="s">
        <v>402</v>
      </c>
    </row>
    <row r="371" spans="1:3" x14ac:dyDescent="0.25">
      <c r="A371" s="2" t="s">
        <v>403</v>
      </c>
      <c r="B371" s="28">
        <v>48610</v>
      </c>
      <c r="C371" s="2" t="s">
        <v>403</v>
      </c>
    </row>
    <row r="372" spans="1:3" x14ac:dyDescent="0.25">
      <c r="A372" s="2" t="s">
        <v>404</v>
      </c>
      <c r="B372" s="28">
        <v>48617</v>
      </c>
      <c r="C372" s="2" t="s">
        <v>404</v>
      </c>
    </row>
    <row r="373" spans="1:3" x14ac:dyDescent="0.25">
      <c r="A373" s="2" t="s">
        <v>405</v>
      </c>
      <c r="B373" s="28">
        <v>48624</v>
      </c>
      <c r="C373" s="2" t="s">
        <v>405</v>
      </c>
    </row>
    <row r="374" spans="1:3" x14ac:dyDescent="0.25">
      <c r="A374" s="2" t="s">
        <v>406</v>
      </c>
      <c r="B374" s="28">
        <v>48631</v>
      </c>
      <c r="C374" s="2" t="s">
        <v>406</v>
      </c>
    </row>
    <row r="375" spans="1:3" x14ac:dyDescent="0.25">
      <c r="A375" s="2" t="s">
        <v>407</v>
      </c>
      <c r="B375" s="28">
        <v>48638</v>
      </c>
      <c r="C375" s="2" t="s">
        <v>407</v>
      </c>
    </row>
    <row r="376" spans="1:3" x14ac:dyDescent="0.25">
      <c r="A376" s="2" t="s">
        <v>408</v>
      </c>
      <c r="B376" s="28">
        <v>48645</v>
      </c>
      <c r="C376" s="2" t="s">
        <v>408</v>
      </c>
    </row>
    <row r="377" spans="1:3" x14ac:dyDescent="0.25">
      <c r="A377" s="2" t="s">
        <v>409</v>
      </c>
      <c r="B377" s="28">
        <v>48652</v>
      </c>
      <c r="C377" s="2" t="s">
        <v>409</v>
      </c>
    </row>
    <row r="378" spans="1:3" x14ac:dyDescent="0.25">
      <c r="A378" s="2" t="s">
        <v>410</v>
      </c>
      <c r="B378" s="28">
        <v>48659</v>
      </c>
      <c r="C378" s="2" t="s">
        <v>410</v>
      </c>
    </row>
    <row r="379" spans="1:3" x14ac:dyDescent="0.25">
      <c r="A379" s="2" t="s">
        <v>411</v>
      </c>
      <c r="B379" s="28">
        <v>48666</v>
      </c>
      <c r="C379" s="2" t="s">
        <v>411</v>
      </c>
    </row>
    <row r="380" spans="1:3" x14ac:dyDescent="0.25">
      <c r="A380" s="2" t="s">
        <v>412</v>
      </c>
      <c r="B380" s="28">
        <v>48673</v>
      </c>
      <c r="C380" s="2" t="s">
        <v>412</v>
      </c>
    </row>
    <row r="381" spans="1:3" x14ac:dyDescent="0.25">
      <c r="A381" s="2" t="s">
        <v>413</v>
      </c>
      <c r="B381" s="28">
        <v>48680</v>
      </c>
      <c r="C381" s="2" t="s">
        <v>413</v>
      </c>
    </row>
    <row r="382" spans="1:3" x14ac:dyDescent="0.25">
      <c r="A382" s="2" t="s">
        <v>414</v>
      </c>
      <c r="B382" s="28">
        <v>48687</v>
      </c>
      <c r="C382" s="2" t="s">
        <v>414</v>
      </c>
    </row>
    <row r="383" spans="1:3" x14ac:dyDescent="0.25">
      <c r="A383" s="2" t="s">
        <v>415</v>
      </c>
      <c r="B383" s="28">
        <v>48694</v>
      </c>
      <c r="C383" s="2" t="s">
        <v>415</v>
      </c>
    </row>
    <row r="384" spans="1:3" x14ac:dyDescent="0.25">
      <c r="A384" s="2" t="s">
        <v>416</v>
      </c>
      <c r="B384" s="28">
        <v>48701</v>
      </c>
      <c r="C384" s="2" t="s">
        <v>416</v>
      </c>
    </row>
    <row r="385" spans="1:3" x14ac:dyDescent="0.25">
      <c r="A385" s="2" t="s">
        <v>417</v>
      </c>
      <c r="B385" s="28">
        <v>48708</v>
      </c>
      <c r="C385" s="2" t="s">
        <v>417</v>
      </c>
    </row>
    <row r="386" spans="1:3" x14ac:dyDescent="0.25">
      <c r="A386" s="2" t="s">
        <v>418</v>
      </c>
      <c r="B386" s="28">
        <v>48715</v>
      </c>
      <c r="C386" s="2" t="s">
        <v>418</v>
      </c>
    </row>
    <row r="387" spans="1:3" x14ac:dyDescent="0.25">
      <c r="A387" s="2" t="s">
        <v>419</v>
      </c>
      <c r="B387" s="28">
        <v>48722</v>
      </c>
      <c r="C387" s="2" t="s">
        <v>419</v>
      </c>
    </row>
    <row r="388" spans="1:3" x14ac:dyDescent="0.25">
      <c r="A388" s="2" t="s">
        <v>420</v>
      </c>
      <c r="B388" s="28">
        <v>48729</v>
      </c>
      <c r="C388" s="2" t="s">
        <v>420</v>
      </c>
    </row>
    <row r="389" spans="1:3" x14ac:dyDescent="0.25">
      <c r="A389" s="2" t="s">
        <v>421</v>
      </c>
      <c r="B389" s="28">
        <v>48736</v>
      </c>
      <c r="C389" s="2" t="s">
        <v>421</v>
      </c>
    </row>
    <row r="390" spans="1:3" x14ac:dyDescent="0.25">
      <c r="A390" s="2" t="s">
        <v>422</v>
      </c>
      <c r="B390" s="28">
        <v>48743</v>
      </c>
      <c r="C390" s="2" t="s">
        <v>422</v>
      </c>
    </row>
    <row r="391" spans="1:3" x14ac:dyDescent="0.25">
      <c r="A391" s="2" t="s">
        <v>423</v>
      </c>
      <c r="B391" s="28">
        <v>48750</v>
      </c>
      <c r="C391" s="2" t="s">
        <v>423</v>
      </c>
    </row>
    <row r="392" spans="1:3" x14ac:dyDescent="0.25">
      <c r="A392" s="2" t="s">
        <v>424</v>
      </c>
      <c r="B392" s="28">
        <v>48757</v>
      </c>
      <c r="C392" s="2" t="s">
        <v>424</v>
      </c>
    </row>
    <row r="393" spans="1:3" x14ac:dyDescent="0.25">
      <c r="A393" s="2" t="s">
        <v>425</v>
      </c>
      <c r="B393" s="28">
        <v>48764</v>
      </c>
      <c r="C393" s="2" t="s">
        <v>425</v>
      </c>
    </row>
    <row r="394" spans="1:3" x14ac:dyDescent="0.25">
      <c r="A394" s="2" t="s">
        <v>426</v>
      </c>
      <c r="B394" s="28">
        <v>48771</v>
      </c>
      <c r="C394" s="2" t="s">
        <v>426</v>
      </c>
    </row>
    <row r="395" spans="1:3" x14ac:dyDescent="0.25">
      <c r="A395" s="2" t="s">
        <v>427</v>
      </c>
      <c r="B395" s="28">
        <v>48778</v>
      </c>
      <c r="C395" s="2" t="s">
        <v>427</v>
      </c>
    </row>
    <row r="396" spans="1:3" x14ac:dyDescent="0.25">
      <c r="A396" s="2" t="s">
        <v>428</v>
      </c>
      <c r="B396" s="28">
        <v>48785</v>
      </c>
      <c r="C396" s="2" t="s">
        <v>428</v>
      </c>
    </row>
    <row r="397" spans="1:3" x14ac:dyDescent="0.25">
      <c r="A397" s="2" t="s">
        <v>429</v>
      </c>
      <c r="B397" s="28">
        <v>48792</v>
      </c>
      <c r="C397" s="2" t="s">
        <v>429</v>
      </c>
    </row>
    <row r="398" spans="1:3" x14ac:dyDescent="0.25">
      <c r="A398" s="2" t="s">
        <v>430</v>
      </c>
      <c r="B398" s="28">
        <v>48799</v>
      </c>
      <c r="C398" s="2" t="s">
        <v>430</v>
      </c>
    </row>
    <row r="399" spans="1:3" x14ac:dyDescent="0.25">
      <c r="A399" s="2" t="s">
        <v>431</v>
      </c>
      <c r="B399" s="28">
        <v>48806</v>
      </c>
      <c r="C399" s="2" t="s">
        <v>431</v>
      </c>
    </row>
    <row r="400" spans="1:3" x14ac:dyDescent="0.25">
      <c r="A400" s="2" t="s">
        <v>432</v>
      </c>
      <c r="B400" s="28">
        <v>48813</v>
      </c>
      <c r="C400" s="2" t="s">
        <v>432</v>
      </c>
    </row>
    <row r="401" spans="1:3" x14ac:dyDescent="0.25">
      <c r="A401" s="2" t="s">
        <v>433</v>
      </c>
      <c r="B401" s="28">
        <v>48820</v>
      </c>
      <c r="C401" s="2" t="s">
        <v>433</v>
      </c>
    </row>
    <row r="402" spans="1:3" x14ac:dyDescent="0.25">
      <c r="A402" s="2" t="s">
        <v>434</v>
      </c>
      <c r="B402" s="28">
        <v>48827</v>
      </c>
      <c r="C402" s="2" t="s">
        <v>434</v>
      </c>
    </row>
    <row r="403" spans="1:3" x14ac:dyDescent="0.25">
      <c r="A403" s="2" t="s">
        <v>435</v>
      </c>
      <c r="B403" s="28">
        <v>48834</v>
      </c>
      <c r="C403" s="2" t="s">
        <v>435</v>
      </c>
    </row>
    <row r="404" spans="1:3" x14ac:dyDescent="0.25">
      <c r="A404" s="2" t="s">
        <v>436</v>
      </c>
      <c r="B404" s="28">
        <v>48841</v>
      </c>
      <c r="C404" s="2" t="s">
        <v>436</v>
      </c>
    </row>
    <row r="405" spans="1:3" x14ac:dyDescent="0.25">
      <c r="A405" s="2" t="s">
        <v>437</v>
      </c>
      <c r="B405" s="28">
        <v>48848</v>
      </c>
      <c r="C405" s="2" t="s">
        <v>437</v>
      </c>
    </row>
    <row r="406" spans="1:3" x14ac:dyDescent="0.25">
      <c r="A406" s="2" t="s">
        <v>438</v>
      </c>
      <c r="B406" s="28">
        <v>48855</v>
      </c>
      <c r="C406" s="2" t="s">
        <v>438</v>
      </c>
    </row>
    <row r="407" spans="1:3" x14ac:dyDescent="0.25">
      <c r="A407" s="2" t="s">
        <v>439</v>
      </c>
      <c r="B407" s="28">
        <v>48862</v>
      </c>
      <c r="C407" s="2" t="s">
        <v>439</v>
      </c>
    </row>
    <row r="408" spans="1:3" x14ac:dyDescent="0.25">
      <c r="A408" s="2" t="s">
        <v>440</v>
      </c>
      <c r="B408" s="28">
        <v>48869</v>
      </c>
      <c r="C408" s="2" t="s">
        <v>440</v>
      </c>
    </row>
    <row r="409" spans="1:3" x14ac:dyDescent="0.25">
      <c r="A409" s="2" t="s">
        <v>441</v>
      </c>
      <c r="B409" s="28">
        <v>48876</v>
      </c>
      <c r="C409" s="2" t="s">
        <v>441</v>
      </c>
    </row>
    <row r="410" spans="1:3" x14ac:dyDescent="0.25">
      <c r="A410" s="2" t="s">
        <v>442</v>
      </c>
      <c r="B410" s="28">
        <v>48883</v>
      </c>
      <c r="C410" s="2" t="s">
        <v>442</v>
      </c>
    </row>
    <row r="411" spans="1:3" x14ac:dyDescent="0.25">
      <c r="A411" s="2" t="s">
        <v>443</v>
      </c>
      <c r="B411" s="28">
        <v>48890</v>
      </c>
      <c r="C411" s="2" t="s">
        <v>443</v>
      </c>
    </row>
    <row r="412" spans="1:3" x14ac:dyDescent="0.25">
      <c r="A412" s="2" t="s">
        <v>444</v>
      </c>
      <c r="B412" s="28">
        <v>48897</v>
      </c>
      <c r="C412" s="2" t="s">
        <v>444</v>
      </c>
    </row>
    <row r="413" spans="1:3" x14ac:dyDescent="0.25">
      <c r="A413" s="2" t="s">
        <v>445</v>
      </c>
      <c r="B413" s="28">
        <v>48904</v>
      </c>
      <c r="C413" s="2" t="s">
        <v>445</v>
      </c>
    </row>
    <row r="414" spans="1:3" x14ac:dyDescent="0.25">
      <c r="A414" s="2" t="s">
        <v>446</v>
      </c>
      <c r="B414" s="28">
        <v>48911</v>
      </c>
      <c r="C414" s="2" t="s">
        <v>446</v>
      </c>
    </row>
    <row r="415" spans="1:3" x14ac:dyDescent="0.25">
      <c r="A415" s="2" t="s">
        <v>447</v>
      </c>
      <c r="B415" s="28">
        <v>48918</v>
      </c>
      <c r="C415" s="2" t="s">
        <v>447</v>
      </c>
    </row>
    <row r="416" spans="1:3" x14ac:dyDescent="0.25">
      <c r="A416" s="2" t="s">
        <v>448</v>
      </c>
      <c r="B416" s="28">
        <v>48925</v>
      </c>
      <c r="C416" s="2" t="s">
        <v>448</v>
      </c>
    </row>
    <row r="417" spans="1:3" x14ac:dyDescent="0.25">
      <c r="A417" s="2" t="s">
        <v>449</v>
      </c>
      <c r="B417" s="28">
        <v>48932</v>
      </c>
      <c r="C417" s="2" t="s">
        <v>449</v>
      </c>
    </row>
    <row r="418" spans="1:3" x14ac:dyDescent="0.25">
      <c r="A418" s="2" t="s">
        <v>450</v>
      </c>
      <c r="B418" s="28">
        <v>48939</v>
      </c>
      <c r="C418" s="2" t="s">
        <v>450</v>
      </c>
    </row>
    <row r="419" spans="1:3" x14ac:dyDescent="0.25">
      <c r="A419" s="2" t="s">
        <v>451</v>
      </c>
      <c r="B419" s="28">
        <v>48946</v>
      </c>
      <c r="C419" s="2" t="s">
        <v>451</v>
      </c>
    </row>
    <row r="420" spans="1:3" x14ac:dyDescent="0.25">
      <c r="A420" s="2" t="s">
        <v>452</v>
      </c>
      <c r="B420" s="28">
        <v>48953</v>
      </c>
      <c r="C420" s="2" t="s">
        <v>452</v>
      </c>
    </row>
    <row r="421" spans="1:3" x14ac:dyDescent="0.25">
      <c r="A421" s="2" t="s">
        <v>453</v>
      </c>
      <c r="B421" s="28">
        <v>48960</v>
      </c>
      <c r="C421" s="2" t="s">
        <v>453</v>
      </c>
    </row>
    <row r="422" spans="1:3" x14ac:dyDescent="0.25">
      <c r="A422" s="2" t="s">
        <v>454</v>
      </c>
      <c r="B422" s="28">
        <v>48967</v>
      </c>
      <c r="C422" s="2" t="s">
        <v>454</v>
      </c>
    </row>
    <row r="423" spans="1:3" x14ac:dyDescent="0.25">
      <c r="A423" s="2" t="s">
        <v>455</v>
      </c>
      <c r="B423" s="28">
        <v>48974</v>
      </c>
      <c r="C423" s="2" t="s">
        <v>455</v>
      </c>
    </row>
    <row r="424" spans="1:3" x14ac:dyDescent="0.25">
      <c r="A424" s="2" t="s">
        <v>456</v>
      </c>
      <c r="B424" s="28">
        <v>48981</v>
      </c>
      <c r="C424" s="2" t="s">
        <v>456</v>
      </c>
    </row>
    <row r="425" spans="1:3" x14ac:dyDescent="0.25">
      <c r="A425" s="2" t="s">
        <v>457</v>
      </c>
      <c r="B425" s="28">
        <v>48988</v>
      </c>
      <c r="C425" s="2" t="s">
        <v>457</v>
      </c>
    </row>
    <row r="426" spans="1:3" x14ac:dyDescent="0.25">
      <c r="A426" s="2" t="s">
        <v>458</v>
      </c>
      <c r="B426" s="28">
        <v>48995</v>
      </c>
      <c r="C426" s="2" t="s">
        <v>458</v>
      </c>
    </row>
    <row r="427" spans="1:3" x14ac:dyDescent="0.25">
      <c r="A427" s="2" t="s">
        <v>459</v>
      </c>
      <c r="B427" s="28">
        <v>49002</v>
      </c>
      <c r="C427" s="2" t="s">
        <v>459</v>
      </c>
    </row>
    <row r="428" spans="1:3" x14ac:dyDescent="0.25">
      <c r="A428" s="2" t="s">
        <v>460</v>
      </c>
      <c r="B428" s="28">
        <v>49009</v>
      </c>
      <c r="C428" s="2" t="s">
        <v>460</v>
      </c>
    </row>
    <row r="429" spans="1:3" x14ac:dyDescent="0.25">
      <c r="A429" s="2" t="s">
        <v>461</v>
      </c>
      <c r="B429" s="28">
        <v>49016</v>
      </c>
      <c r="C429" s="2" t="s">
        <v>461</v>
      </c>
    </row>
    <row r="430" spans="1:3" x14ac:dyDescent="0.25">
      <c r="A430" s="2" t="s">
        <v>462</v>
      </c>
      <c r="B430" s="28">
        <v>49023</v>
      </c>
      <c r="C430" s="2" t="s">
        <v>462</v>
      </c>
    </row>
    <row r="431" spans="1:3" x14ac:dyDescent="0.25">
      <c r="A431" s="2" t="s">
        <v>463</v>
      </c>
      <c r="B431" s="28">
        <v>49030</v>
      </c>
      <c r="C431" s="2" t="s">
        <v>463</v>
      </c>
    </row>
    <row r="432" spans="1:3" x14ac:dyDescent="0.25">
      <c r="A432" s="2" t="s">
        <v>464</v>
      </c>
      <c r="B432" s="28">
        <v>49037</v>
      </c>
      <c r="C432" s="2" t="s">
        <v>464</v>
      </c>
    </row>
    <row r="433" spans="1:3" x14ac:dyDescent="0.25">
      <c r="A433" s="2" t="s">
        <v>465</v>
      </c>
      <c r="B433" s="28">
        <v>49044</v>
      </c>
      <c r="C433" s="2" t="s">
        <v>465</v>
      </c>
    </row>
    <row r="434" spans="1:3" x14ac:dyDescent="0.25">
      <c r="A434" s="2" t="s">
        <v>466</v>
      </c>
      <c r="B434" s="28">
        <v>49051</v>
      </c>
      <c r="C434" s="2" t="s">
        <v>466</v>
      </c>
    </row>
    <row r="435" spans="1:3" x14ac:dyDescent="0.25">
      <c r="A435" s="2" t="s">
        <v>467</v>
      </c>
      <c r="B435" s="28">
        <v>49058</v>
      </c>
      <c r="C435" s="2" t="s">
        <v>467</v>
      </c>
    </row>
    <row r="436" spans="1:3" x14ac:dyDescent="0.25">
      <c r="A436" s="2" t="s">
        <v>468</v>
      </c>
      <c r="B436" s="28">
        <v>49065</v>
      </c>
      <c r="C436" s="2" t="s">
        <v>468</v>
      </c>
    </row>
    <row r="437" spans="1:3" x14ac:dyDescent="0.25">
      <c r="A437" s="2" t="s">
        <v>469</v>
      </c>
      <c r="B437" s="28">
        <v>49072</v>
      </c>
      <c r="C437" s="2" t="s">
        <v>469</v>
      </c>
    </row>
    <row r="438" spans="1:3" x14ac:dyDescent="0.25">
      <c r="A438" s="2" t="s">
        <v>470</v>
      </c>
      <c r="B438" s="28">
        <v>49079</v>
      </c>
      <c r="C438" s="2" t="s">
        <v>470</v>
      </c>
    </row>
    <row r="439" spans="1:3" x14ac:dyDescent="0.25">
      <c r="A439" s="2" t="s">
        <v>471</v>
      </c>
      <c r="B439" s="28">
        <v>49086</v>
      </c>
      <c r="C439" s="2" t="s">
        <v>471</v>
      </c>
    </row>
    <row r="440" spans="1:3" x14ac:dyDescent="0.25">
      <c r="A440" s="2" t="s">
        <v>472</v>
      </c>
      <c r="B440" s="28">
        <v>49093</v>
      </c>
      <c r="C440" s="2" t="s">
        <v>472</v>
      </c>
    </row>
    <row r="441" spans="1:3" x14ac:dyDescent="0.25">
      <c r="A441" s="2" t="s">
        <v>473</v>
      </c>
      <c r="B441" s="28">
        <v>49100</v>
      </c>
      <c r="C441" s="2" t="s">
        <v>473</v>
      </c>
    </row>
    <row r="442" spans="1:3" x14ac:dyDescent="0.25">
      <c r="A442" s="2" t="s">
        <v>474</v>
      </c>
      <c r="B442" s="28">
        <v>49107</v>
      </c>
      <c r="C442" s="2" t="s">
        <v>474</v>
      </c>
    </row>
    <row r="443" spans="1:3" x14ac:dyDescent="0.25">
      <c r="A443" s="2" t="s">
        <v>475</v>
      </c>
      <c r="B443" s="28">
        <v>49114</v>
      </c>
      <c r="C443" s="2" t="s">
        <v>475</v>
      </c>
    </row>
    <row r="444" spans="1:3" x14ac:dyDescent="0.25">
      <c r="A444" s="2" t="s">
        <v>476</v>
      </c>
      <c r="B444" s="28">
        <v>49121</v>
      </c>
      <c r="C444" s="2" t="s">
        <v>476</v>
      </c>
    </row>
    <row r="445" spans="1:3" x14ac:dyDescent="0.25">
      <c r="A445" s="2" t="s">
        <v>477</v>
      </c>
      <c r="B445" s="28">
        <v>49128</v>
      </c>
      <c r="C445" s="2" t="s">
        <v>477</v>
      </c>
    </row>
    <row r="446" spans="1:3" x14ac:dyDescent="0.25">
      <c r="A446" s="2" t="s">
        <v>478</v>
      </c>
      <c r="B446" s="28">
        <v>49135</v>
      </c>
      <c r="C446" s="2" t="s">
        <v>478</v>
      </c>
    </row>
    <row r="447" spans="1:3" x14ac:dyDescent="0.25">
      <c r="A447" s="2" t="s">
        <v>479</v>
      </c>
      <c r="B447" s="28">
        <v>49142</v>
      </c>
      <c r="C447" s="2" t="s">
        <v>479</v>
      </c>
    </row>
    <row r="448" spans="1:3" x14ac:dyDescent="0.25">
      <c r="A448" s="2" t="s">
        <v>480</v>
      </c>
      <c r="B448" s="28">
        <v>49149</v>
      </c>
      <c r="C448" s="2" t="s">
        <v>480</v>
      </c>
    </row>
    <row r="449" spans="1:3" x14ac:dyDescent="0.25">
      <c r="A449" s="2" t="s">
        <v>481</v>
      </c>
      <c r="B449" s="28">
        <v>49156</v>
      </c>
      <c r="C449" s="2" t="s">
        <v>481</v>
      </c>
    </row>
    <row r="450" spans="1:3" x14ac:dyDescent="0.25">
      <c r="A450" s="2" t="s">
        <v>482</v>
      </c>
      <c r="B450" s="28">
        <v>49163</v>
      </c>
      <c r="C450" s="2" t="s">
        <v>482</v>
      </c>
    </row>
    <row r="451" spans="1:3" x14ac:dyDescent="0.25">
      <c r="A451" s="2" t="s">
        <v>483</v>
      </c>
      <c r="B451" s="28">
        <v>49170</v>
      </c>
      <c r="C451" s="2" t="s">
        <v>483</v>
      </c>
    </row>
    <row r="452" spans="1:3" x14ac:dyDescent="0.25">
      <c r="A452" s="2" t="s">
        <v>484</v>
      </c>
      <c r="B452" s="28">
        <v>49177</v>
      </c>
      <c r="C452" s="2" t="s">
        <v>484</v>
      </c>
    </row>
    <row r="453" spans="1:3" x14ac:dyDescent="0.25">
      <c r="A453" s="2" t="s">
        <v>485</v>
      </c>
      <c r="B453" s="28">
        <v>49184</v>
      </c>
      <c r="C453" s="2" t="s">
        <v>485</v>
      </c>
    </row>
    <row r="454" spans="1:3" x14ac:dyDescent="0.25">
      <c r="A454" s="2" t="s">
        <v>486</v>
      </c>
      <c r="B454" s="28">
        <v>49191</v>
      </c>
      <c r="C454" s="2" t="s">
        <v>486</v>
      </c>
    </row>
    <row r="455" spans="1:3" x14ac:dyDescent="0.25">
      <c r="A455" s="2" t="s">
        <v>487</v>
      </c>
      <c r="B455" s="28">
        <v>49198</v>
      </c>
      <c r="C455" s="2" t="s">
        <v>487</v>
      </c>
    </row>
    <row r="456" spans="1:3" x14ac:dyDescent="0.25">
      <c r="A456" s="2" t="s">
        <v>488</v>
      </c>
      <c r="B456" s="28">
        <v>49205</v>
      </c>
      <c r="C456" s="2" t="s">
        <v>488</v>
      </c>
    </row>
    <row r="457" spans="1:3" x14ac:dyDescent="0.25">
      <c r="A457" s="2" t="s">
        <v>489</v>
      </c>
      <c r="B457" s="28">
        <v>49212</v>
      </c>
      <c r="C457" s="2" t="s">
        <v>489</v>
      </c>
    </row>
    <row r="458" spans="1:3" x14ac:dyDescent="0.25">
      <c r="A458" s="2" t="s">
        <v>490</v>
      </c>
      <c r="B458" s="28">
        <v>49219</v>
      </c>
      <c r="C458" s="2" t="s">
        <v>490</v>
      </c>
    </row>
    <row r="459" spans="1:3" x14ac:dyDescent="0.25">
      <c r="A459" s="2" t="s">
        <v>491</v>
      </c>
      <c r="B459" s="28">
        <v>49226</v>
      </c>
      <c r="C459" s="2" t="s">
        <v>491</v>
      </c>
    </row>
    <row r="460" spans="1:3" x14ac:dyDescent="0.25">
      <c r="A460" s="2" t="s">
        <v>492</v>
      </c>
      <c r="B460" s="28">
        <v>49233</v>
      </c>
      <c r="C460" s="2" t="s">
        <v>492</v>
      </c>
    </row>
    <row r="461" spans="1:3" x14ac:dyDescent="0.25">
      <c r="A461" s="2" t="s">
        <v>493</v>
      </c>
      <c r="B461" s="28">
        <v>49240</v>
      </c>
      <c r="C461" s="2" t="s">
        <v>493</v>
      </c>
    </row>
    <row r="462" spans="1:3" x14ac:dyDescent="0.25">
      <c r="A462" s="2" t="s">
        <v>494</v>
      </c>
      <c r="B462" s="28">
        <v>49247</v>
      </c>
      <c r="C462" s="2" t="s">
        <v>494</v>
      </c>
    </row>
    <row r="463" spans="1:3" x14ac:dyDescent="0.25">
      <c r="A463" s="2" t="s">
        <v>495</v>
      </c>
      <c r="B463" s="28">
        <v>49254</v>
      </c>
      <c r="C463" s="2" t="s">
        <v>495</v>
      </c>
    </row>
    <row r="464" spans="1:3" x14ac:dyDescent="0.25">
      <c r="A464" s="2" t="s">
        <v>496</v>
      </c>
      <c r="B464" s="28">
        <v>49261</v>
      </c>
      <c r="C464" s="2" t="s">
        <v>496</v>
      </c>
    </row>
    <row r="465" spans="1:3" x14ac:dyDescent="0.25">
      <c r="A465" s="2" t="s">
        <v>497</v>
      </c>
      <c r="B465" s="28">
        <v>49268</v>
      </c>
      <c r="C465" s="2" t="s">
        <v>497</v>
      </c>
    </row>
    <row r="466" spans="1:3" x14ac:dyDescent="0.25">
      <c r="A466" s="2" t="s">
        <v>498</v>
      </c>
      <c r="B466" s="28">
        <v>49275</v>
      </c>
      <c r="C466" s="2" t="s">
        <v>498</v>
      </c>
    </row>
    <row r="467" spans="1:3" x14ac:dyDescent="0.25">
      <c r="A467" s="2" t="s">
        <v>499</v>
      </c>
      <c r="B467" s="28">
        <v>49282</v>
      </c>
      <c r="C467" s="2" t="s">
        <v>499</v>
      </c>
    </row>
    <row r="468" spans="1:3" x14ac:dyDescent="0.25">
      <c r="A468" s="2" t="s">
        <v>500</v>
      </c>
      <c r="B468" s="28">
        <v>49289</v>
      </c>
      <c r="C468" s="2" t="s">
        <v>500</v>
      </c>
    </row>
    <row r="469" spans="1:3" x14ac:dyDescent="0.25">
      <c r="A469" s="2" t="s">
        <v>501</v>
      </c>
      <c r="B469" s="28">
        <v>49296</v>
      </c>
      <c r="C469" s="2" t="s">
        <v>501</v>
      </c>
    </row>
    <row r="470" spans="1:3" x14ac:dyDescent="0.25">
      <c r="A470" s="2" t="s">
        <v>502</v>
      </c>
      <c r="B470" s="28">
        <v>49303</v>
      </c>
      <c r="C470" s="2" t="s">
        <v>502</v>
      </c>
    </row>
    <row r="471" spans="1:3" x14ac:dyDescent="0.25">
      <c r="A471" s="2" t="s">
        <v>503</v>
      </c>
      <c r="B471" s="28">
        <v>49310</v>
      </c>
      <c r="C471" s="2" t="s">
        <v>503</v>
      </c>
    </row>
    <row r="472" spans="1:3" x14ac:dyDescent="0.25">
      <c r="A472" s="2" t="s">
        <v>504</v>
      </c>
      <c r="B472" s="28">
        <v>49317</v>
      </c>
      <c r="C472" s="2" t="s">
        <v>504</v>
      </c>
    </row>
    <row r="473" spans="1:3" x14ac:dyDescent="0.25">
      <c r="A473" s="2" t="s">
        <v>505</v>
      </c>
      <c r="B473" s="28">
        <v>49324</v>
      </c>
      <c r="C473" s="2" t="s">
        <v>505</v>
      </c>
    </row>
    <row r="474" spans="1:3" x14ac:dyDescent="0.25">
      <c r="A474" s="2" t="s">
        <v>506</v>
      </c>
      <c r="B474" s="28">
        <v>49331</v>
      </c>
      <c r="C474" s="2" t="s">
        <v>506</v>
      </c>
    </row>
    <row r="475" spans="1:3" x14ac:dyDescent="0.25">
      <c r="A475" s="2" t="s">
        <v>507</v>
      </c>
      <c r="B475" s="28">
        <v>49338</v>
      </c>
      <c r="C475" s="2" t="s">
        <v>507</v>
      </c>
    </row>
    <row r="476" spans="1:3" x14ac:dyDescent="0.25">
      <c r="A476" s="2" t="s">
        <v>508</v>
      </c>
      <c r="B476" s="28">
        <v>49345</v>
      </c>
      <c r="C476" s="2" t="s">
        <v>508</v>
      </c>
    </row>
    <row r="477" spans="1:3" x14ac:dyDescent="0.25">
      <c r="A477" s="2" t="s">
        <v>509</v>
      </c>
      <c r="B477" s="28">
        <v>49352</v>
      </c>
      <c r="C477" s="2" t="s">
        <v>509</v>
      </c>
    </row>
    <row r="478" spans="1:3" x14ac:dyDescent="0.25">
      <c r="A478" s="2" t="s">
        <v>510</v>
      </c>
      <c r="B478" s="28">
        <v>49359</v>
      </c>
      <c r="C478" s="2" t="s">
        <v>510</v>
      </c>
    </row>
    <row r="479" spans="1:3" x14ac:dyDescent="0.25">
      <c r="A479" s="2" t="s">
        <v>511</v>
      </c>
      <c r="B479" s="28">
        <v>49366</v>
      </c>
      <c r="C479" s="2" t="s">
        <v>511</v>
      </c>
    </row>
    <row r="480" spans="1:3" x14ac:dyDescent="0.25">
      <c r="A480" s="2" t="s">
        <v>512</v>
      </c>
      <c r="B480" s="28">
        <v>49373</v>
      </c>
      <c r="C480" s="2" t="s">
        <v>512</v>
      </c>
    </row>
    <row r="481" spans="1:3" x14ac:dyDescent="0.25">
      <c r="A481" s="2" t="s">
        <v>513</v>
      </c>
      <c r="B481" s="28">
        <v>49380</v>
      </c>
      <c r="C481" s="2" t="s">
        <v>513</v>
      </c>
    </row>
    <row r="482" spans="1:3" x14ac:dyDescent="0.25">
      <c r="A482" s="2" t="s">
        <v>514</v>
      </c>
      <c r="B482" s="28">
        <v>49387</v>
      </c>
      <c r="C482" s="2" t="s">
        <v>514</v>
      </c>
    </row>
    <row r="483" spans="1:3" x14ac:dyDescent="0.25">
      <c r="A483" s="2" t="s">
        <v>515</v>
      </c>
      <c r="B483" s="28">
        <v>49394</v>
      </c>
      <c r="C483" s="2" t="s">
        <v>515</v>
      </c>
    </row>
    <row r="484" spans="1:3" x14ac:dyDescent="0.25">
      <c r="A484" s="2" t="s">
        <v>516</v>
      </c>
      <c r="B484" s="28">
        <v>49401</v>
      </c>
      <c r="C484" s="2" t="s">
        <v>516</v>
      </c>
    </row>
    <row r="485" spans="1:3" x14ac:dyDescent="0.25">
      <c r="A485" s="2" t="s">
        <v>517</v>
      </c>
      <c r="B485" s="28">
        <v>49408</v>
      </c>
      <c r="C485" s="2" t="s">
        <v>517</v>
      </c>
    </row>
    <row r="486" spans="1:3" x14ac:dyDescent="0.25">
      <c r="A486" s="2" t="s">
        <v>518</v>
      </c>
      <c r="B486" s="28">
        <v>49415</v>
      </c>
      <c r="C486" s="2" t="s">
        <v>518</v>
      </c>
    </row>
    <row r="487" spans="1:3" x14ac:dyDescent="0.25">
      <c r="A487" s="2" t="s">
        <v>519</v>
      </c>
      <c r="B487" s="28">
        <v>49422</v>
      </c>
      <c r="C487" s="2" t="s">
        <v>519</v>
      </c>
    </row>
    <row r="488" spans="1:3" x14ac:dyDescent="0.25">
      <c r="A488" s="2" t="s">
        <v>520</v>
      </c>
      <c r="B488" s="28">
        <v>49429</v>
      </c>
      <c r="C488" s="2" t="s">
        <v>520</v>
      </c>
    </row>
    <row r="489" spans="1:3" x14ac:dyDescent="0.25">
      <c r="A489" s="2" t="s">
        <v>521</v>
      </c>
      <c r="B489" s="28">
        <v>49436</v>
      </c>
      <c r="C489" s="2" t="s">
        <v>521</v>
      </c>
    </row>
    <row r="490" spans="1:3" x14ac:dyDescent="0.25">
      <c r="A490" s="2" t="s">
        <v>522</v>
      </c>
      <c r="B490" s="28">
        <v>49443</v>
      </c>
      <c r="C490" s="2" t="s">
        <v>522</v>
      </c>
    </row>
    <row r="491" spans="1:3" x14ac:dyDescent="0.25">
      <c r="A491" s="2" t="s">
        <v>523</v>
      </c>
      <c r="B491" s="28">
        <v>49450</v>
      </c>
      <c r="C491" s="2" t="s">
        <v>523</v>
      </c>
    </row>
    <row r="492" spans="1:3" x14ac:dyDescent="0.25">
      <c r="A492" s="2" t="s">
        <v>524</v>
      </c>
      <c r="B492" s="28">
        <v>49457</v>
      </c>
      <c r="C492" s="2" t="s">
        <v>524</v>
      </c>
    </row>
    <row r="493" spans="1:3" x14ac:dyDescent="0.25">
      <c r="A493" s="2" t="s">
        <v>525</v>
      </c>
      <c r="B493" s="28">
        <v>49464</v>
      </c>
      <c r="C493" s="2" t="s">
        <v>525</v>
      </c>
    </row>
    <row r="494" spans="1:3" x14ac:dyDescent="0.25">
      <c r="A494" s="2" t="s">
        <v>526</v>
      </c>
      <c r="B494" s="28">
        <v>49471</v>
      </c>
      <c r="C494" s="2" t="s">
        <v>526</v>
      </c>
    </row>
    <row r="495" spans="1:3" x14ac:dyDescent="0.25">
      <c r="A495" s="2" t="s">
        <v>527</v>
      </c>
      <c r="B495" s="28">
        <v>49478</v>
      </c>
      <c r="C495" s="2" t="s">
        <v>527</v>
      </c>
    </row>
    <row r="496" spans="1:3" x14ac:dyDescent="0.25">
      <c r="A496" s="2" t="s">
        <v>528</v>
      </c>
      <c r="B496" s="28">
        <v>49485</v>
      </c>
      <c r="C496" s="2" t="s">
        <v>528</v>
      </c>
    </row>
    <row r="497" spans="1:3" x14ac:dyDescent="0.25">
      <c r="A497" s="2" t="s">
        <v>529</v>
      </c>
      <c r="B497" s="28">
        <v>49492</v>
      </c>
      <c r="C497" s="2" t="s">
        <v>529</v>
      </c>
    </row>
    <row r="498" spans="1:3" x14ac:dyDescent="0.25">
      <c r="A498" s="2" t="s">
        <v>530</v>
      </c>
      <c r="B498" s="28">
        <v>49499</v>
      </c>
      <c r="C498" s="2" t="s">
        <v>530</v>
      </c>
    </row>
    <row r="499" spans="1:3" x14ac:dyDescent="0.25">
      <c r="A499" s="2" t="s">
        <v>531</v>
      </c>
      <c r="B499" s="28">
        <v>49506</v>
      </c>
      <c r="C499" s="2" t="s">
        <v>531</v>
      </c>
    </row>
    <row r="500" spans="1:3" x14ac:dyDescent="0.25">
      <c r="A500" s="2" t="s">
        <v>532</v>
      </c>
      <c r="B500" s="28">
        <v>49513</v>
      </c>
      <c r="C500" s="2" t="s">
        <v>532</v>
      </c>
    </row>
    <row r="501" spans="1:3" x14ac:dyDescent="0.25">
      <c r="A501" s="2" t="s">
        <v>533</v>
      </c>
      <c r="B501" s="28">
        <v>49520</v>
      </c>
      <c r="C501" s="2" t="s">
        <v>533</v>
      </c>
    </row>
    <row r="502" spans="1:3" x14ac:dyDescent="0.25">
      <c r="A502" s="2" t="s">
        <v>534</v>
      </c>
      <c r="B502" s="28">
        <v>49527</v>
      </c>
      <c r="C502" s="2" t="s">
        <v>534</v>
      </c>
    </row>
    <row r="503" spans="1:3" x14ac:dyDescent="0.25">
      <c r="A503" s="2" t="s">
        <v>535</v>
      </c>
      <c r="B503" s="28">
        <v>49534</v>
      </c>
      <c r="C503" s="2" t="s">
        <v>535</v>
      </c>
    </row>
    <row r="504" spans="1:3" x14ac:dyDescent="0.25">
      <c r="A504" s="2" t="s">
        <v>536</v>
      </c>
      <c r="B504" s="28">
        <v>49541</v>
      </c>
      <c r="C504" s="2" t="s">
        <v>536</v>
      </c>
    </row>
    <row r="505" spans="1:3" x14ac:dyDescent="0.25">
      <c r="A505" s="2" t="s">
        <v>537</v>
      </c>
      <c r="B505" s="28">
        <v>49548</v>
      </c>
      <c r="C505" s="2" t="s">
        <v>537</v>
      </c>
    </row>
    <row r="506" spans="1:3" x14ac:dyDescent="0.25">
      <c r="A506" s="2" t="s">
        <v>538</v>
      </c>
      <c r="B506" s="28">
        <v>49555</v>
      </c>
      <c r="C506" s="2" t="s">
        <v>538</v>
      </c>
    </row>
    <row r="507" spans="1:3" x14ac:dyDescent="0.25">
      <c r="A507" s="2" t="s">
        <v>539</v>
      </c>
      <c r="B507" s="28">
        <v>49562</v>
      </c>
      <c r="C507" s="2" t="s">
        <v>539</v>
      </c>
    </row>
    <row r="508" spans="1:3" x14ac:dyDescent="0.25">
      <c r="A508" s="2" t="s">
        <v>540</v>
      </c>
      <c r="B508" s="28">
        <v>49569</v>
      </c>
      <c r="C508" s="2" t="s">
        <v>540</v>
      </c>
    </row>
    <row r="509" spans="1:3" x14ac:dyDescent="0.25">
      <c r="A509" s="2" t="s">
        <v>541</v>
      </c>
      <c r="B509" s="28">
        <v>49576</v>
      </c>
      <c r="C509" s="2" t="s">
        <v>541</v>
      </c>
    </row>
    <row r="510" spans="1:3" x14ac:dyDescent="0.25">
      <c r="A510" s="2" t="s">
        <v>542</v>
      </c>
      <c r="B510" s="28">
        <v>49583</v>
      </c>
      <c r="C510" s="2" t="s">
        <v>542</v>
      </c>
    </row>
    <row r="511" spans="1:3" x14ac:dyDescent="0.25">
      <c r="A511" s="2" t="s">
        <v>543</v>
      </c>
      <c r="B511" s="28">
        <v>49590</v>
      </c>
      <c r="C511" s="2" t="s">
        <v>543</v>
      </c>
    </row>
    <row r="512" spans="1:3" x14ac:dyDescent="0.25">
      <c r="A512" s="2" t="s">
        <v>544</v>
      </c>
      <c r="B512" s="28">
        <v>49597</v>
      </c>
      <c r="C512" s="2" t="s">
        <v>544</v>
      </c>
    </row>
    <row r="513" spans="1:3" x14ac:dyDescent="0.25">
      <c r="A513" s="2" t="s">
        <v>545</v>
      </c>
      <c r="B513" s="28">
        <v>49604</v>
      </c>
      <c r="C513" s="2" t="s">
        <v>545</v>
      </c>
    </row>
    <row r="514" spans="1:3" x14ac:dyDescent="0.25">
      <c r="A514" s="2" t="s">
        <v>546</v>
      </c>
      <c r="B514" s="28">
        <v>49611</v>
      </c>
      <c r="C514" s="2" t="s">
        <v>546</v>
      </c>
    </row>
    <row r="515" spans="1:3" x14ac:dyDescent="0.25">
      <c r="A515" s="2" t="s">
        <v>547</v>
      </c>
      <c r="B515" s="28">
        <v>49618</v>
      </c>
      <c r="C515" s="2" t="s">
        <v>547</v>
      </c>
    </row>
    <row r="516" spans="1:3" x14ac:dyDescent="0.25">
      <c r="A516" s="2" t="s">
        <v>548</v>
      </c>
      <c r="B516" s="28">
        <v>49625</v>
      </c>
      <c r="C516" s="2" t="s">
        <v>548</v>
      </c>
    </row>
    <row r="517" spans="1:3" x14ac:dyDescent="0.25">
      <c r="A517" s="2" t="s">
        <v>549</v>
      </c>
      <c r="B517" s="28">
        <v>49632</v>
      </c>
      <c r="C517" s="2" t="s">
        <v>549</v>
      </c>
    </row>
    <row r="518" spans="1:3" x14ac:dyDescent="0.25">
      <c r="A518" s="2" t="s">
        <v>550</v>
      </c>
      <c r="B518" s="28">
        <v>49639</v>
      </c>
      <c r="C518" s="2" t="s">
        <v>550</v>
      </c>
    </row>
    <row r="519" spans="1:3" x14ac:dyDescent="0.25">
      <c r="A519" s="2" t="s">
        <v>551</v>
      </c>
      <c r="B519" s="28">
        <v>49646</v>
      </c>
      <c r="C519" s="2" t="s">
        <v>551</v>
      </c>
    </row>
    <row r="520" spans="1:3" x14ac:dyDescent="0.25">
      <c r="A520" s="2" t="s">
        <v>552</v>
      </c>
      <c r="B520" s="28">
        <v>49653</v>
      </c>
      <c r="C520" s="2" t="s">
        <v>552</v>
      </c>
    </row>
    <row r="521" spans="1:3" x14ac:dyDescent="0.25">
      <c r="A521" s="2" t="s">
        <v>553</v>
      </c>
      <c r="B521" s="28">
        <v>49660</v>
      </c>
      <c r="C521" s="2" t="s">
        <v>553</v>
      </c>
    </row>
    <row r="522" spans="1:3" x14ac:dyDescent="0.25">
      <c r="A522" s="2" t="s">
        <v>554</v>
      </c>
      <c r="B522" s="28">
        <v>49667</v>
      </c>
      <c r="C522" s="2" t="s">
        <v>554</v>
      </c>
    </row>
    <row r="523" spans="1:3" x14ac:dyDescent="0.25">
      <c r="A523" s="2" t="s">
        <v>555</v>
      </c>
      <c r="B523" s="28">
        <v>49674</v>
      </c>
      <c r="C523" s="2" t="s">
        <v>555</v>
      </c>
    </row>
    <row r="524" spans="1:3" x14ac:dyDescent="0.25">
      <c r="A524" s="2" t="s">
        <v>556</v>
      </c>
      <c r="B524" s="28">
        <v>49681</v>
      </c>
      <c r="C524" s="2" t="s">
        <v>556</v>
      </c>
    </row>
    <row r="525" spans="1:3" x14ac:dyDescent="0.25">
      <c r="A525" s="2" t="s">
        <v>557</v>
      </c>
      <c r="B525" s="28">
        <v>49688</v>
      </c>
      <c r="C525" s="2" t="s">
        <v>557</v>
      </c>
    </row>
    <row r="526" spans="1:3" x14ac:dyDescent="0.25">
      <c r="A526" s="2" t="s">
        <v>558</v>
      </c>
      <c r="B526" s="28">
        <v>49695</v>
      </c>
      <c r="C526" s="2" t="s">
        <v>558</v>
      </c>
    </row>
    <row r="527" spans="1:3" x14ac:dyDescent="0.25">
      <c r="A527" s="2" t="s">
        <v>559</v>
      </c>
      <c r="B527" s="28">
        <v>49702</v>
      </c>
      <c r="C527" s="2" t="s">
        <v>559</v>
      </c>
    </row>
    <row r="528" spans="1:3" x14ac:dyDescent="0.25">
      <c r="A528" s="2" t="s">
        <v>560</v>
      </c>
      <c r="B528" s="28">
        <v>49709</v>
      </c>
      <c r="C528" s="2" t="s">
        <v>560</v>
      </c>
    </row>
    <row r="529" spans="1:3" x14ac:dyDescent="0.25">
      <c r="A529" s="2" t="s">
        <v>561</v>
      </c>
      <c r="B529" s="28">
        <v>49716</v>
      </c>
      <c r="C529" s="2" t="s">
        <v>561</v>
      </c>
    </row>
    <row r="530" spans="1:3" x14ac:dyDescent="0.25">
      <c r="A530" s="2" t="s">
        <v>562</v>
      </c>
      <c r="B530" s="28">
        <v>49723</v>
      </c>
      <c r="C530" s="2" t="s">
        <v>562</v>
      </c>
    </row>
    <row r="531" spans="1:3" x14ac:dyDescent="0.25">
      <c r="A531" s="2" t="s">
        <v>563</v>
      </c>
      <c r="B531" s="28">
        <v>49730</v>
      </c>
      <c r="C531" s="2" t="s">
        <v>563</v>
      </c>
    </row>
    <row r="532" spans="1:3" x14ac:dyDescent="0.25">
      <c r="A532" s="2" t="s">
        <v>564</v>
      </c>
      <c r="B532" s="28">
        <v>49737</v>
      </c>
      <c r="C532" s="2" t="s">
        <v>564</v>
      </c>
    </row>
    <row r="533" spans="1:3" x14ac:dyDescent="0.25">
      <c r="A533" s="2" t="s">
        <v>565</v>
      </c>
      <c r="B533" s="28">
        <v>49744</v>
      </c>
      <c r="C533" s="2" t="s">
        <v>565</v>
      </c>
    </row>
    <row r="534" spans="1:3" x14ac:dyDescent="0.25">
      <c r="A534" s="2" t="s">
        <v>566</v>
      </c>
      <c r="B534" s="28">
        <v>49751</v>
      </c>
      <c r="C534" s="2" t="s">
        <v>566</v>
      </c>
    </row>
    <row r="535" spans="1:3" x14ac:dyDescent="0.25">
      <c r="A535" s="2" t="s">
        <v>567</v>
      </c>
      <c r="B535" s="28">
        <v>49758</v>
      </c>
      <c r="C535" s="2" t="s">
        <v>567</v>
      </c>
    </row>
    <row r="536" spans="1:3" x14ac:dyDescent="0.25">
      <c r="A536" s="2" t="s">
        <v>568</v>
      </c>
      <c r="B536" s="28">
        <v>49765</v>
      </c>
      <c r="C536" s="2" t="s">
        <v>568</v>
      </c>
    </row>
    <row r="537" spans="1:3" x14ac:dyDescent="0.25">
      <c r="A537" s="2" t="s">
        <v>569</v>
      </c>
      <c r="B537" s="28">
        <v>49772</v>
      </c>
      <c r="C537" s="2" t="s">
        <v>569</v>
      </c>
    </row>
    <row r="538" spans="1:3" x14ac:dyDescent="0.25">
      <c r="A538" s="2" t="s">
        <v>570</v>
      </c>
      <c r="B538" s="28">
        <v>49779</v>
      </c>
      <c r="C538" s="2" t="s">
        <v>570</v>
      </c>
    </row>
    <row r="539" spans="1:3" x14ac:dyDescent="0.25">
      <c r="A539" s="2" t="s">
        <v>571</v>
      </c>
      <c r="B539" s="28">
        <v>49786</v>
      </c>
      <c r="C539" s="2" t="s">
        <v>571</v>
      </c>
    </row>
    <row r="540" spans="1:3" x14ac:dyDescent="0.25">
      <c r="A540" s="2" t="s">
        <v>572</v>
      </c>
      <c r="B540" s="28">
        <v>49793</v>
      </c>
      <c r="C540" s="2" t="s">
        <v>572</v>
      </c>
    </row>
    <row r="541" spans="1:3" x14ac:dyDescent="0.25">
      <c r="A541" s="2" t="s">
        <v>573</v>
      </c>
      <c r="B541" s="28">
        <v>49800</v>
      </c>
      <c r="C541" s="2" t="s">
        <v>573</v>
      </c>
    </row>
    <row r="542" spans="1:3" x14ac:dyDescent="0.25">
      <c r="A542" s="2" t="s">
        <v>574</v>
      </c>
      <c r="B542" s="28">
        <v>49807</v>
      </c>
      <c r="C542" s="2" t="s">
        <v>574</v>
      </c>
    </row>
    <row r="543" spans="1:3" x14ac:dyDescent="0.25">
      <c r="A543" s="2" t="s">
        <v>575</v>
      </c>
      <c r="B543" s="28">
        <v>49814</v>
      </c>
      <c r="C543" s="2" t="s">
        <v>575</v>
      </c>
    </row>
    <row r="544" spans="1:3" x14ac:dyDescent="0.25">
      <c r="A544" s="2" t="s">
        <v>576</v>
      </c>
      <c r="B544" s="28">
        <v>49821</v>
      </c>
      <c r="C544" s="2" t="s">
        <v>576</v>
      </c>
    </row>
    <row r="545" spans="1:3" x14ac:dyDescent="0.25">
      <c r="A545" s="2" t="s">
        <v>577</v>
      </c>
      <c r="B545" s="28">
        <v>49828</v>
      </c>
      <c r="C545" s="2" t="s">
        <v>577</v>
      </c>
    </row>
    <row r="546" spans="1:3" x14ac:dyDescent="0.25">
      <c r="A546" s="2" t="s">
        <v>578</v>
      </c>
      <c r="B546" s="28">
        <v>49835</v>
      </c>
      <c r="C546" s="2" t="s">
        <v>578</v>
      </c>
    </row>
    <row r="547" spans="1:3" x14ac:dyDescent="0.25">
      <c r="A547" s="2" t="s">
        <v>579</v>
      </c>
      <c r="B547" s="28">
        <v>49842</v>
      </c>
      <c r="C547" s="2" t="s">
        <v>579</v>
      </c>
    </row>
    <row r="548" spans="1:3" x14ac:dyDescent="0.25">
      <c r="A548" s="2" t="s">
        <v>580</v>
      </c>
      <c r="B548" s="28">
        <v>49849</v>
      </c>
      <c r="C548" s="2" t="s">
        <v>580</v>
      </c>
    </row>
    <row r="549" spans="1:3" x14ac:dyDescent="0.25">
      <c r="A549" s="2" t="s">
        <v>581</v>
      </c>
      <c r="B549" s="28">
        <v>49856</v>
      </c>
      <c r="C549" s="2" t="s">
        <v>581</v>
      </c>
    </row>
    <row r="550" spans="1:3" x14ac:dyDescent="0.25">
      <c r="A550" s="2" t="s">
        <v>582</v>
      </c>
      <c r="B550" s="28">
        <v>49863</v>
      </c>
      <c r="C550" s="2" t="s">
        <v>582</v>
      </c>
    </row>
    <row r="551" spans="1:3" x14ac:dyDescent="0.25">
      <c r="A551" s="2" t="s">
        <v>583</v>
      </c>
      <c r="B551" s="28">
        <v>49870</v>
      </c>
      <c r="C551" s="2" t="s">
        <v>583</v>
      </c>
    </row>
    <row r="552" spans="1:3" x14ac:dyDescent="0.25">
      <c r="A552" s="2" t="s">
        <v>584</v>
      </c>
      <c r="B552" s="28">
        <v>49877</v>
      </c>
      <c r="C552" s="2" t="s">
        <v>584</v>
      </c>
    </row>
    <row r="553" spans="1:3" x14ac:dyDescent="0.25">
      <c r="A553" s="2" t="s">
        <v>585</v>
      </c>
      <c r="B553" s="28">
        <v>49884</v>
      </c>
      <c r="C553" s="2" t="s">
        <v>585</v>
      </c>
    </row>
    <row r="554" spans="1:3" x14ac:dyDescent="0.25">
      <c r="A554" s="2" t="s">
        <v>586</v>
      </c>
      <c r="B554" s="28">
        <v>49891</v>
      </c>
      <c r="C554" s="2" t="s">
        <v>586</v>
      </c>
    </row>
    <row r="555" spans="1:3" x14ac:dyDescent="0.25">
      <c r="A555" s="2" t="s">
        <v>587</v>
      </c>
      <c r="B555" s="28">
        <v>49898</v>
      </c>
      <c r="C555" s="2" t="s">
        <v>587</v>
      </c>
    </row>
    <row r="556" spans="1:3" x14ac:dyDescent="0.25">
      <c r="A556" s="2" t="s">
        <v>588</v>
      </c>
      <c r="B556" s="28">
        <v>49905</v>
      </c>
      <c r="C556" s="2" t="s">
        <v>588</v>
      </c>
    </row>
    <row r="557" spans="1:3" x14ac:dyDescent="0.25">
      <c r="A557" s="2" t="s">
        <v>589</v>
      </c>
      <c r="B557" s="28">
        <v>49912</v>
      </c>
      <c r="C557" s="2" t="s">
        <v>589</v>
      </c>
    </row>
    <row r="558" spans="1:3" x14ac:dyDescent="0.25">
      <c r="A558" s="2" t="s">
        <v>590</v>
      </c>
      <c r="B558" s="28">
        <v>49919</v>
      </c>
      <c r="C558" s="2" t="s">
        <v>590</v>
      </c>
    </row>
    <row r="559" spans="1:3" x14ac:dyDescent="0.25">
      <c r="A559" s="2" t="s">
        <v>591</v>
      </c>
      <c r="B559" s="28">
        <v>49926</v>
      </c>
      <c r="C559" s="2" t="s">
        <v>591</v>
      </c>
    </row>
    <row r="560" spans="1:3" x14ac:dyDescent="0.25">
      <c r="A560" s="2" t="s">
        <v>592</v>
      </c>
      <c r="B560" s="28">
        <v>49933</v>
      </c>
      <c r="C560" s="2" t="s">
        <v>592</v>
      </c>
    </row>
    <row r="561" spans="1:3" x14ac:dyDescent="0.25">
      <c r="A561" s="2" t="s">
        <v>593</v>
      </c>
      <c r="B561" s="28">
        <v>49940</v>
      </c>
      <c r="C561" s="2" t="s">
        <v>593</v>
      </c>
    </row>
    <row r="562" spans="1:3" x14ac:dyDescent="0.25">
      <c r="A562" s="2" t="s">
        <v>594</v>
      </c>
      <c r="B562" s="28">
        <v>49947</v>
      </c>
      <c r="C562" s="2" t="s">
        <v>594</v>
      </c>
    </row>
    <row r="563" spans="1:3" x14ac:dyDescent="0.25">
      <c r="A563" s="2" t="s">
        <v>595</v>
      </c>
      <c r="B563" s="28">
        <v>49954</v>
      </c>
      <c r="C563" s="2" t="s">
        <v>595</v>
      </c>
    </row>
    <row r="564" spans="1:3" x14ac:dyDescent="0.25">
      <c r="A564" s="2" t="s">
        <v>596</v>
      </c>
      <c r="B564" s="28">
        <v>49961</v>
      </c>
      <c r="C564" s="2" t="s">
        <v>596</v>
      </c>
    </row>
    <row r="565" spans="1:3" x14ac:dyDescent="0.25">
      <c r="A565" s="2" t="s">
        <v>597</v>
      </c>
      <c r="B565" s="28">
        <v>49968</v>
      </c>
      <c r="C565" s="2" t="s">
        <v>597</v>
      </c>
    </row>
    <row r="566" spans="1:3" x14ac:dyDescent="0.25">
      <c r="A566" s="2" t="s">
        <v>598</v>
      </c>
      <c r="B566" s="28">
        <v>49975</v>
      </c>
      <c r="C566" s="2" t="s">
        <v>598</v>
      </c>
    </row>
    <row r="567" spans="1:3" x14ac:dyDescent="0.25">
      <c r="A567" s="2" t="s">
        <v>599</v>
      </c>
      <c r="B567" s="28">
        <v>49982</v>
      </c>
      <c r="C567" s="2" t="s">
        <v>599</v>
      </c>
    </row>
    <row r="568" spans="1:3" x14ac:dyDescent="0.25">
      <c r="A568" s="2" t="s">
        <v>600</v>
      </c>
      <c r="B568" s="28">
        <v>49989</v>
      </c>
      <c r="C568" s="2" t="s">
        <v>600</v>
      </c>
    </row>
    <row r="569" spans="1:3" x14ac:dyDescent="0.25">
      <c r="A569" s="2" t="s">
        <v>601</v>
      </c>
      <c r="B569" s="28">
        <v>49996</v>
      </c>
      <c r="C569" s="2" t="s">
        <v>601</v>
      </c>
    </row>
    <row r="570" spans="1:3" x14ac:dyDescent="0.25">
      <c r="A570" s="2" t="s">
        <v>602</v>
      </c>
      <c r="B570" s="28">
        <v>50003</v>
      </c>
      <c r="C570" s="2" t="s">
        <v>602</v>
      </c>
    </row>
    <row r="571" spans="1:3" x14ac:dyDescent="0.25">
      <c r="A571" s="2" t="s">
        <v>603</v>
      </c>
      <c r="B571" s="28">
        <v>50010</v>
      </c>
      <c r="C571" s="2" t="s">
        <v>603</v>
      </c>
    </row>
    <row r="572" spans="1:3" x14ac:dyDescent="0.25">
      <c r="A572" s="2" t="s">
        <v>604</v>
      </c>
      <c r="B572" s="28">
        <v>50017</v>
      </c>
      <c r="C572" s="2" t="s">
        <v>604</v>
      </c>
    </row>
    <row r="573" spans="1:3" x14ac:dyDescent="0.25">
      <c r="A573" s="2" t="s">
        <v>605</v>
      </c>
      <c r="B573" s="28">
        <v>50024</v>
      </c>
      <c r="C573" s="2" t="s">
        <v>605</v>
      </c>
    </row>
    <row r="574" spans="1:3" x14ac:dyDescent="0.25">
      <c r="A574" s="2" t="s">
        <v>606</v>
      </c>
      <c r="B574" s="28">
        <v>50031</v>
      </c>
      <c r="C574" s="2" t="s">
        <v>606</v>
      </c>
    </row>
    <row r="575" spans="1:3" x14ac:dyDescent="0.25">
      <c r="A575" s="2" t="s">
        <v>607</v>
      </c>
      <c r="B575" s="28">
        <v>50038</v>
      </c>
      <c r="C575" s="2" t="s">
        <v>607</v>
      </c>
    </row>
    <row r="576" spans="1:3" x14ac:dyDescent="0.25">
      <c r="A576" s="2" t="s">
        <v>608</v>
      </c>
      <c r="B576" s="28">
        <v>50045</v>
      </c>
      <c r="C576" s="2" t="s">
        <v>608</v>
      </c>
    </row>
    <row r="577" spans="1:3" x14ac:dyDescent="0.25">
      <c r="A577" s="2" t="s">
        <v>609</v>
      </c>
      <c r="B577" s="28">
        <v>50052</v>
      </c>
      <c r="C577" s="2" t="s">
        <v>609</v>
      </c>
    </row>
    <row r="578" spans="1:3" x14ac:dyDescent="0.25">
      <c r="A578" s="2" t="s">
        <v>610</v>
      </c>
      <c r="B578" s="28">
        <v>50059</v>
      </c>
      <c r="C578" s="2" t="s">
        <v>610</v>
      </c>
    </row>
    <row r="579" spans="1:3" x14ac:dyDescent="0.25">
      <c r="A579" s="2" t="s">
        <v>611</v>
      </c>
      <c r="B579" s="28">
        <v>50066</v>
      </c>
      <c r="C579" s="2" t="s">
        <v>611</v>
      </c>
    </row>
    <row r="580" spans="1:3" x14ac:dyDescent="0.25">
      <c r="A580" s="2" t="s">
        <v>612</v>
      </c>
      <c r="B580" s="28">
        <v>50073</v>
      </c>
      <c r="C580" s="2" t="s">
        <v>612</v>
      </c>
    </row>
    <row r="581" spans="1:3" x14ac:dyDescent="0.25">
      <c r="A581" s="2" t="s">
        <v>613</v>
      </c>
      <c r="B581" s="28">
        <v>50080</v>
      </c>
      <c r="C581" s="2" t="s">
        <v>613</v>
      </c>
    </row>
    <row r="582" spans="1:3" x14ac:dyDescent="0.25">
      <c r="A582" s="2" t="s">
        <v>614</v>
      </c>
      <c r="B582" s="28">
        <v>50087</v>
      </c>
      <c r="C582" s="2" t="s">
        <v>614</v>
      </c>
    </row>
    <row r="583" spans="1:3" x14ac:dyDescent="0.25">
      <c r="A583" s="2" t="s">
        <v>615</v>
      </c>
      <c r="B583" s="28">
        <v>50094</v>
      </c>
      <c r="C583" s="2" t="s">
        <v>615</v>
      </c>
    </row>
    <row r="584" spans="1:3" x14ac:dyDescent="0.25">
      <c r="A584" s="2" t="s">
        <v>616</v>
      </c>
      <c r="B584" s="28">
        <v>50101</v>
      </c>
      <c r="C584" s="2" t="s">
        <v>616</v>
      </c>
    </row>
    <row r="585" spans="1:3" x14ac:dyDescent="0.25">
      <c r="A585" s="2" t="s">
        <v>617</v>
      </c>
      <c r="B585" s="28">
        <v>50108</v>
      </c>
      <c r="C585" s="2" t="s">
        <v>617</v>
      </c>
    </row>
    <row r="586" spans="1:3" x14ac:dyDescent="0.25">
      <c r="A586" s="2" t="s">
        <v>618</v>
      </c>
      <c r="B586" s="28">
        <v>50115</v>
      </c>
      <c r="C586" s="2" t="s">
        <v>618</v>
      </c>
    </row>
    <row r="587" spans="1:3" x14ac:dyDescent="0.25">
      <c r="A587" s="2" t="s">
        <v>619</v>
      </c>
      <c r="B587" s="28">
        <v>50122</v>
      </c>
      <c r="C587" s="2" t="s">
        <v>619</v>
      </c>
    </row>
    <row r="588" spans="1:3" x14ac:dyDescent="0.25">
      <c r="A588" s="2" t="s">
        <v>620</v>
      </c>
      <c r="B588" s="28">
        <v>50129</v>
      </c>
      <c r="C588" s="2" t="s">
        <v>620</v>
      </c>
    </row>
    <row r="589" spans="1:3" x14ac:dyDescent="0.25">
      <c r="A589" s="2" t="s">
        <v>621</v>
      </c>
      <c r="B589" s="28">
        <v>50136</v>
      </c>
      <c r="C589" s="2" t="s">
        <v>621</v>
      </c>
    </row>
    <row r="590" spans="1:3" x14ac:dyDescent="0.25">
      <c r="A590" s="2" t="s">
        <v>622</v>
      </c>
      <c r="B590" s="28">
        <v>50143</v>
      </c>
      <c r="C590" s="2" t="s">
        <v>622</v>
      </c>
    </row>
    <row r="591" spans="1:3" x14ac:dyDescent="0.25">
      <c r="A591" s="2" t="s">
        <v>623</v>
      </c>
      <c r="B591" s="28">
        <v>50150</v>
      </c>
      <c r="C591" s="2" t="s">
        <v>623</v>
      </c>
    </row>
    <row r="592" spans="1:3" x14ac:dyDescent="0.25">
      <c r="A592" s="2" t="s">
        <v>624</v>
      </c>
      <c r="B592" s="28">
        <v>50157</v>
      </c>
      <c r="C592" s="2" t="s">
        <v>624</v>
      </c>
    </row>
    <row r="593" spans="1:3" x14ac:dyDescent="0.25">
      <c r="A593" s="2" t="s">
        <v>625</v>
      </c>
      <c r="B593" s="28">
        <v>50164</v>
      </c>
      <c r="C593" s="2" t="s">
        <v>625</v>
      </c>
    </row>
    <row r="594" spans="1:3" x14ac:dyDescent="0.25">
      <c r="A594" s="2" t="s">
        <v>626</v>
      </c>
      <c r="B594" s="28">
        <v>50171</v>
      </c>
      <c r="C594" s="2" t="s">
        <v>626</v>
      </c>
    </row>
    <row r="595" spans="1:3" x14ac:dyDescent="0.25">
      <c r="A595" s="2" t="s">
        <v>627</v>
      </c>
      <c r="B595" s="28">
        <v>50178</v>
      </c>
      <c r="C595" s="2" t="s">
        <v>627</v>
      </c>
    </row>
    <row r="596" spans="1:3" x14ac:dyDescent="0.25">
      <c r="A596" s="2" t="s">
        <v>628</v>
      </c>
      <c r="B596" s="28">
        <v>50185</v>
      </c>
      <c r="C596" s="2" t="s">
        <v>628</v>
      </c>
    </row>
    <row r="597" spans="1:3" x14ac:dyDescent="0.25">
      <c r="A597" s="2" t="s">
        <v>629</v>
      </c>
      <c r="B597" s="28">
        <v>50192</v>
      </c>
      <c r="C597" s="2" t="s">
        <v>629</v>
      </c>
    </row>
    <row r="598" spans="1:3" x14ac:dyDescent="0.25">
      <c r="A598" s="2" t="s">
        <v>630</v>
      </c>
      <c r="B598" s="28">
        <v>50199</v>
      </c>
      <c r="C598" s="2" t="s">
        <v>630</v>
      </c>
    </row>
    <row r="599" spans="1:3" x14ac:dyDescent="0.25">
      <c r="A599" s="2" t="s">
        <v>631</v>
      </c>
      <c r="B599" s="28">
        <v>50206</v>
      </c>
      <c r="C599" s="2" t="s">
        <v>631</v>
      </c>
    </row>
    <row r="600" spans="1:3" x14ac:dyDescent="0.25">
      <c r="A600" s="2" t="s">
        <v>632</v>
      </c>
      <c r="B600" s="28">
        <v>50213</v>
      </c>
      <c r="C600" s="2" t="s">
        <v>632</v>
      </c>
    </row>
    <row r="601" spans="1:3" x14ac:dyDescent="0.25">
      <c r="A601" s="2" t="s">
        <v>633</v>
      </c>
      <c r="B601" s="28">
        <v>50220</v>
      </c>
      <c r="C601" s="2" t="s">
        <v>633</v>
      </c>
    </row>
    <row r="602" spans="1:3" x14ac:dyDescent="0.25">
      <c r="A602" s="2" t="s">
        <v>634</v>
      </c>
      <c r="B602" s="28">
        <v>50227</v>
      </c>
      <c r="C602" s="2" t="s">
        <v>634</v>
      </c>
    </row>
    <row r="603" spans="1:3" x14ac:dyDescent="0.25">
      <c r="A603" s="2" t="s">
        <v>635</v>
      </c>
      <c r="B603" s="28">
        <v>50234</v>
      </c>
      <c r="C603" s="2" t="s">
        <v>635</v>
      </c>
    </row>
    <row r="604" spans="1:3" x14ac:dyDescent="0.25">
      <c r="A604" s="2" t="s">
        <v>636</v>
      </c>
      <c r="B604" s="28">
        <v>50241</v>
      </c>
      <c r="C604" s="2" t="s">
        <v>636</v>
      </c>
    </row>
    <row r="605" spans="1:3" x14ac:dyDescent="0.25">
      <c r="A605" s="2" t="s">
        <v>637</v>
      </c>
      <c r="B605" s="28">
        <v>50248</v>
      </c>
      <c r="C605" s="2" t="s">
        <v>637</v>
      </c>
    </row>
    <row r="606" spans="1:3" x14ac:dyDescent="0.25">
      <c r="A606" s="2" t="s">
        <v>638</v>
      </c>
      <c r="B606" s="28">
        <v>50255</v>
      </c>
      <c r="C606" s="2" t="s">
        <v>638</v>
      </c>
    </row>
    <row r="607" spans="1:3" x14ac:dyDescent="0.25">
      <c r="A607" s="2" t="s">
        <v>639</v>
      </c>
      <c r="B607" s="28">
        <v>50262</v>
      </c>
      <c r="C607" s="2" t="s">
        <v>639</v>
      </c>
    </row>
    <row r="608" spans="1:3" x14ac:dyDescent="0.25">
      <c r="A608" s="2" t="s">
        <v>640</v>
      </c>
      <c r="B608" s="28">
        <v>50269</v>
      </c>
      <c r="C608" s="2" t="s">
        <v>640</v>
      </c>
    </row>
    <row r="609" spans="1:3" x14ac:dyDescent="0.25">
      <c r="A609" s="2" t="s">
        <v>641</v>
      </c>
      <c r="B609" s="28">
        <v>50276</v>
      </c>
      <c r="C609" s="2" t="s">
        <v>641</v>
      </c>
    </row>
    <row r="610" spans="1:3" x14ac:dyDescent="0.25">
      <c r="A610" s="2" t="s">
        <v>642</v>
      </c>
      <c r="B610" s="28">
        <v>50283</v>
      </c>
      <c r="C610" s="2" t="s">
        <v>642</v>
      </c>
    </row>
    <row r="611" spans="1:3" x14ac:dyDescent="0.25">
      <c r="A611" s="2" t="s">
        <v>643</v>
      </c>
      <c r="B611" s="28">
        <v>50290</v>
      </c>
      <c r="C611" s="2" t="s">
        <v>643</v>
      </c>
    </row>
    <row r="612" spans="1:3" x14ac:dyDescent="0.25">
      <c r="A612" s="2" t="s">
        <v>644</v>
      </c>
      <c r="B612" s="28">
        <v>50297</v>
      </c>
      <c r="C612" s="2" t="s">
        <v>644</v>
      </c>
    </row>
    <row r="613" spans="1:3" x14ac:dyDescent="0.25">
      <c r="A613" s="2" t="s">
        <v>645</v>
      </c>
      <c r="B613" s="28">
        <v>50304</v>
      </c>
      <c r="C613" s="2" t="s">
        <v>645</v>
      </c>
    </row>
    <row r="614" spans="1:3" x14ac:dyDescent="0.25">
      <c r="A614" s="2" t="s">
        <v>646</v>
      </c>
      <c r="B614" s="28">
        <v>50311</v>
      </c>
      <c r="C614" s="2" t="s">
        <v>646</v>
      </c>
    </row>
    <row r="615" spans="1:3" x14ac:dyDescent="0.25">
      <c r="A615" s="2" t="s">
        <v>647</v>
      </c>
      <c r="B615" s="28">
        <v>50318</v>
      </c>
      <c r="C615" s="2" t="s">
        <v>647</v>
      </c>
    </row>
    <row r="616" spans="1:3" x14ac:dyDescent="0.25">
      <c r="A616" s="2" t="s">
        <v>648</v>
      </c>
      <c r="B616" s="28">
        <v>50325</v>
      </c>
      <c r="C616" s="2" t="s">
        <v>648</v>
      </c>
    </row>
    <row r="617" spans="1:3" x14ac:dyDescent="0.25">
      <c r="A617" s="2" t="s">
        <v>649</v>
      </c>
      <c r="B617" s="28">
        <v>50332</v>
      </c>
      <c r="C617" s="2" t="s">
        <v>649</v>
      </c>
    </row>
    <row r="618" spans="1:3" x14ac:dyDescent="0.25">
      <c r="A618" s="2" t="s">
        <v>650</v>
      </c>
      <c r="B618" s="28">
        <v>50339</v>
      </c>
      <c r="C618" s="2" t="s">
        <v>650</v>
      </c>
    </row>
    <row r="619" spans="1:3" x14ac:dyDescent="0.25">
      <c r="A619" s="2" t="s">
        <v>651</v>
      </c>
      <c r="B619" s="28">
        <v>50346</v>
      </c>
      <c r="C619" s="2" t="s">
        <v>651</v>
      </c>
    </row>
    <row r="620" spans="1:3" x14ac:dyDescent="0.25">
      <c r="A620" s="2" t="s">
        <v>652</v>
      </c>
      <c r="B620" s="28">
        <v>50353</v>
      </c>
      <c r="C620" s="2" t="s">
        <v>652</v>
      </c>
    </row>
    <row r="621" spans="1:3" x14ac:dyDescent="0.25">
      <c r="A621" s="2" t="s">
        <v>653</v>
      </c>
      <c r="B621" s="28">
        <v>50360</v>
      </c>
      <c r="C621" s="2" t="s">
        <v>653</v>
      </c>
    </row>
    <row r="622" spans="1:3" x14ac:dyDescent="0.25">
      <c r="A622" s="2" t="s">
        <v>654</v>
      </c>
      <c r="B622" s="28">
        <v>50367</v>
      </c>
      <c r="C622" s="2" t="s">
        <v>654</v>
      </c>
    </row>
    <row r="623" spans="1:3" x14ac:dyDescent="0.25">
      <c r="A623" s="2" t="s">
        <v>655</v>
      </c>
      <c r="B623" s="28">
        <v>50374</v>
      </c>
      <c r="C623" s="2" t="s">
        <v>655</v>
      </c>
    </row>
    <row r="624" spans="1:3" x14ac:dyDescent="0.25">
      <c r="A624" s="2" t="s">
        <v>656</v>
      </c>
      <c r="B624" s="28">
        <v>50381</v>
      </c>
      <c r="C624" s="2" t="s">
        <v>656</v>
      </c>
    </row>
    <row r="625" spans="1:3" x14ac:dyDescent="0.25">
      <c r="A625" s="2" t="s">
        <v>657</v>
      </c>
      <c r="B625" s="28">
        <v>50388</v>
      </c>
      <c r="C625" s="2" t="s">
        <v>657</v>
      </c>
    </row>
    <row r="626" spans="1:3" x14ac:dyDescent="0.25">
      <c r="A626" s="2" t="s">
        <v>658</v>
      </c>
      <c r="B626" s="28">
        <v>50395</v>
      </c>
      <c r="C626" s="2" t="s">
        <v>658</v>
      </c>
    </row>
    <row r="627" spans="1:3" x14ac:dyDescent="0.25">
      <c r="A627" s="2" t="s">
        <v>659</v>
      </c>
      <c r="B627" s="28">
        <v>50402</v>
      </c>
      <c r="C627" s="2" t="s">
        <v>659</v>
      </c>
    </row>
    <row r="628" spans="1:3" x14ac:dyDescent="0.25">
      <c r="A628" s="2" t="s">
        <v>660</v>
      </c>
      <c r="B628" s="28">
        <v>50409</v>
      </c>
      <c r="C628" s="2" t="s">
        <v>660</v>
      </c>
    </row>
    <row r="629" spans="1:3" x14ac:dyDescent="0.25">
      <c r="A629" s="2" t="s">
        <v>661</v>
      </c>
      <c r="B629" s="28">
        <v>50416</v>
      </c>
      <c r="C629" s="2" t="s">
        <v>661</v>
      </c>
    </row>
    <row r="630" spans="1:3" x14ac:dyDescent="0.25">
      <c r="A630" s="2" t="s">
        <v>662</v>
      </c>
      <c r="B630" s="28">
        <v>50423</v>
      </c>
      <c r="C630" s="2" t="s">
        <v>662</v>
      </c>
    </row>
    <row r="631" spans="1:3" x14ac:dyDescent="0.25">
      <c r="A631" s="2" t="s">
        <v>663</v>
      </c>
      <c r="B631" s="28">
        <v>50430</v>
      </c>
      <c r="C631" s="2" t="s">
        <v>663</v>
      </c>
    </row>
    <row r="632" spans="1:3" x14ac:dyDescent="0.25">
      <c r="A632" s="2" t="s">
        <v>664</v>
      </c>
      <c r="B632" s="28">
        <v>50437</v>
      </c>
      <c r="C632" s="2" t="s">
        <v>664</v>
      </c>
    </row>
    <row r="633" spans="1:3" x14ac:dyDescent="0.25">
      <c r="A633" s="2" t="s">
        <v>665</v>
      </c>
      <c r="B633" s="28">
        <v>50444</v>
      </c>
      <c r="C633" s="2" t="s">
        <v>665</v>
      </c>
    </row>
    <row r="634" spans="1:3" x14ac:dyDescent="0.25">
      <c r="A634" s="2" t="s">
        <v>666</v>
      </c>
      <c r="B634" s="28">
        <v>50451</v>
      </c>
      <c r="C634" s="2" t="s">
        <v>666</v>
      </c>
    </row>
    <row r="635" spans="1:3" x14ac:dyDescent="0.25">
      <c r="A635" s="2" t="s">
        <v>667</v>
      </c>
      <c r="B635" s="28">
        <v>50458</v>
      </c>
      <c r="C635" s="2" t="s">
        <v>667</v>
      </c>
    </row>
    <row r="636" spans="1:3" x14ac:dyDescent="0.25">
      <c r="A636" s="2" t="s">
        <v>668</v>
      </c>
      <c r="B636" s="28">
        <v>50465</v>
      </c>
      <c r="C636" s="2" t="s">
        <v>668</v>
      </c>
    </row>
    <row r="637" spans="1:3" x14ac:dyDescent="0.25">
      <c r="A637" s="2" t="s">
        <v>669</v>
      </c>
      <c r="B637" s="28">
        <v>50472</v>
      </c>
      <c r="C637" s="2" t="s">
        <v>669</v>
      </c>
    </row>
    <row r="638" spans="1:3" x14ac:dyDescent="0.25">
      <c r="A638" s="2" t="s">
        <v>670</v>
      </c>
      <c r="B638" s="28">
        <v>50479</v>
      </c>
      <c r="C638" s="2" t="s">
        <v>670</v>
      </c>
    </row>
    <row r="639" spans="1:3" x14ac:dyDescent="0.25">
      <c r="A639" s="2" t="s">
        <v>671</v>
      </c>
      <c r="B639" s="28">
        <v>50486</v>
      </c>
      <c r="C639" s="2" t="s">
        <v>671</v>
      </c>
    </row>
    <row r="640" spans="1:3" x14ac:dyDescent="0.25">
      <c r="A640" s="2" t="s">
        <v>672</v>
      </c>
      <c r="B640" s="28">
        <v>50493</v>
      </c>
      <c r="C640" s="2" t="s">
        <v>672</v>
      </c>
    </row>
    <row r="641" spans="1:3" x14ac:dyDescent="0.25">
      <c r="A641" s="2" t="s">
        <v>673</v>
      </c>
      <c r="B641" s="28">
        <v>50500</v>
      </c>
      <c r="C641" s="2" t="s">
        <v>673</v>
      </c>
    </row>
    <row r="642" spans="1:3" x14ac:dyDescent="0.25">
      <c r="A642" s="2" t="s">
        <v>674</v>
      </c>
      <c r="B642" s="28">
        <v>50507</v>
      </c>
      <c r="C642" s="2" t="s">
        <v>674</v>
      </c>
    </row>
    <row r="643" spans="1:3" x14ac:dyDescent="0.25">
      <c r="A643" s="2" t="s">
        <v>675</v>
      </c>
      <c r="B643" s="28">
        <v>50514</v>
      </c>
      <c r="C643" s="2" t="s">
        <v>675</v>
      </c>
    </row>
    <row r="644" spans="1:3" x14ac:dyDescent="0.25">
      <c r="A644" s="2" t="s">
        <v>676</v>
      </c>
      <c r="B644" s="28">
        <v>50521</v>
      </c>
      <c r="C644" s="2" t="s">
        <v>676</v>
      </c>
    </row>
    <row r="645" spans="1:3" x14ac:dyDescent="0.25">
      <c r="A645" s="2" t="s">
        <v>677</v>
      </c>
      <c r="B645" s="28">
        <v>50528</v>
      </c>
      <c r="C645" s="2" t="s">
        <v>677</v>
      </c>
    </row>
    <row r="646" spans="1:3" x14ac:dyDescent="0.25">
      <c r="A646" s="2" t="s">
        <v>678</v>
      </c>
      <c r="B646" s="28">
        <v>50535</v>
      </c>
      <c r="C646" s="2" t="s">
        <v>678</v>
      </c>
    </row>
    <row r="647" spans="1:3" x14ac:dyDescent="0.25">
      <c r="A647" s="2" t="s">
        <v>679</v>
      </c>
      <c r="B647" s="28">
        <v>50542</v>
      </c>
      <c r="C647" s="2" t="s">
        <v>679</v>
      </c>
    </row>
    <row r="648" spans="1:3" x14ac:dyDescent="0.25">
      <c r="A648" s="2" t="s">
        <v>680</v>
      </c>
      <c r="B648" s="28">
        <v>50549</v>
      </c>
      <c r="C648" s="2" t="s">
        <v>680</v>
      </c>
    </row>
    <row r="649" spans="1:3" x14ac:dyDescent="0.25">
      <c r="A649" s="2" t="s">
        <v>681</v>
      </c>
      <c r="B649" s="28">
        <v>50556</v>
      </c>
      <c r="C649" s="2" t="s">
        <v>681</v>
      </c>
    </row>
    <row r="650" spans="1:3" x14ac:dyDescent="0.25">
      <c r="A650" s="2" t="s">
        <v>682</v>
      </c>
      <c r="B650" s="28">
        <v>50563</v>
      </c>
      <c r="C650" s="2" t="s">
        <v>682</v>
      </c>
    </row>
    <row r="651" spans="1:3" x14ac:dyDescent="0.25">
      <c r="A651" s="2" t="s">
        <v>683</v>
      </c>
      <c r="B651" s="28">
        <v>50570</v>
      </c>
      <c r="C651" s="2" t="s">
        <v>683</v>
      </c>
    </row>
    <row r="652" spans="1:3" x14ac:dyDescent="0.25">
      <c r="A652" s="2" t="s">
        <v>684</v>
      </c>
      <c r="B652" s="28">
        <v>50577</v>
      </c>
      <c r="C652" s="2" t="s">
        <v>684</v>
      </c>
    </row>
    <row r="653" spans="1:3" x14ac:dyDescent="0.25">
      <c r="A653" s="2" t="s">
        <v>685</v>
      </c>
      <c r="B653" s="28">
        <v>50584</v>
      </c>
      <c r="C653" s="2" t="s">
        <v>685</v>
      </c>
    </row>
    <row r="654" spans="1:3" x14ac:dyDescent="0.25">
      <c r="A654" s="2" t="s">
        <v>686</v>
      </c>
      <c r="B654" s="28">
        <v>50591</v>
      </c>
      <c r="C654" s="2" t="s">
        <v>686</v>
      </c>
    </row>
    <row r="655" spans="1:3" x14ac:dyDescent="0.25">
      <c r="A655" s="2" t="s">
        <v>687</v>
      </c>
      <c r="B655" s="28">
        <v>50598</v>
      </c>
      <c r="C655" s="2" t="s">
        <v>687</v>
      </c>
    </row>
    <row r="656" spans="1:3" x14ac:dyDescent="0.25">
      <c r="A656" s="2" t="s">
        <v>688</v>
      </c>
      <c r="B656" s="28">
        <v>50605</v>
      </c>
      <c r="C656" s="2" t="s">
        <v>688</v>
      </c>
    </row>
    <row r="657" spans="1:3" x14ac:dyDescent="0.25">
      <c r="A657" s="2" t="s">
        <v>689</v>
      </c>
      <c r="B657" s="28">
        <v>50612</v>
      </c>
      <c r="C657" s="2" t="s">
        <v>689</v>
      </c>
    </row>
    <row r="658" spans="1:3" x14ac:dyDescent="0.25">
      <c r="A658" s="2" t="s">
        <v>690</v>
      </c>
      <c r="B658" s="28">
        <v>50619</v>
      </c>
      <c r="C658" s="2" t="s">
        <v>690</v>
      </c>
    </row>
    <row r="659" spans="1:3" x14ac:dyDescent="0.25">
      <c r="A659" s="2" t="s">
        <v>691</v>
      </c>
      <c r="B659" s="28">
        <v>50626</v>
      </c>
      <c r="C659" s="2" t="s">
        <v>691</v>
      </c>
    </row>
    <row r="660" spans="1:3" x14ac:dyDescent="0.25">
      <c r="A660" s="2" t="s">
        <v>692</v>
      </c>
      <c r="B660" s="28">
        <v>50633</v>
      </c>
      <c r="C660" s="2" t="s">
        <v>692</v>
      </c>
    </row>
    <row r="661" spans="1:3" x14ac:dyDescent="0.25">
      <c r="A661" s="2" t="s">
        <v>693</v>
      </c>
      <c r="B661" s="28">
        <v>50640</v>
      </c>
      <c r="C661" s="2" t="s">
        <v>693</v>
      </c>
    </row>
    <row r="662" spans="1:3" x14ac:dyDescent="0.25">
      <c r="A662" s="2" t="s">
        <v>694</v>
      </c>
      <c r="B662" s="28">
        <v>50647</v>
      </c>
      <c r="C662" s="2" t="s">
        <v>694</v>
      </c>
    </row>
    <row r="663" spans="1:3" x14ac:dyDescent="0.25">
      <c r="A663" s="2" t="s">
        <v>695</v>
      </c>
      <c r="B663" s="28">
        <v>50654</v>
      </c>
      <c r="C663" s="2" t="s">
        <v>695</v>
      </c>
    </row>
    <row r="664" spans="1:3" x14ac:dyDescent="0.25">
      <c r="A664" s="2" t="s">
        <v>696</v>
      </c>
      <c r="B664" s="28">
        <v>50661</v>
      </c>
      <c r="C664" s="2" t="s">
        <v>696</v>
      </c>
    </row>
    <row r="665" spans="1:3" x14ac:dyDescent="0.25">
      <c r="A665" s="2" t="s">
        <v>697</v>
      </c>
      <c r="B665" s="28">
        <v>50668</v>
      </c>
      <c r="C665" s="2" t="s">
        <v>697</v>
      </c>
    </row>
    <row r="666" spans="1:3" x14ac:dyDescent="0.25">
      <c r="A666" s="2" t="s">
        <v>698</v>
      </c>
      <c r="B666" s="28">
        <v>50675</v>
      </c>
      <c r="C666" s="2" t="s">
        <v>698</v>
      </c>
    </row>
    <row r="667" spans="1:3" x14ac:dyDescent="0.25">
      <c r="A667" s="2" t="s">
        <v>699</v>
      </c>
      <c r="B667" s="28">
        <v>50682</v>
      </c>
      <c r="C667" s="2" t="s">
        <v>699</v>
      </c>
    </row>
    <row r="668" spans="1:3" x14ac:dyDescent="0.25">
      <c r="A668" s="2" t="s">
        <v>700</v>
      </c>
      <c r="B668" s="28">
        <v>50689</v>
      </c>
      <c r="C668" s="2" t="s">
        <v>700</v>
      </c>
    </row>
    <row r="669" spans="1:3" x14ac:dyDescent="0.25">
      <c r="A669" s="2" t="s">
        <v>701</v>
      </c>
      <c r="B669" s="28">
        <v>50696</v>
      </c>
      <c r="C669" s="2" t="s">
        <v>701</v>
      </c>
    </row>
    <row r="670" spans="1:3" x14ac:dyDescent="0.25">
      <c r="A670" s="2" t="s">
        <v>702</v>
      </c>
      <c r="B670" s="28">
        <v>50703</v>
      </c>
      <c r="C670" s="2" t="s">
        <v>702</v>
      </c>
    </row>
    <row r="671" spans="1:3" x14ac:dyDescent="0.25">
      <c r="A671" s="2" t="s">
        <v>703</v>
      </c>
      <c r="B671" s="28">
        <v>50710</v>
      </c>
      <c r="C671" s="2" t="s">
        <v>703</v>
      </c>
    </row>
    <row r="672" spans="1:3" x14ac:dyDescent="0.25">
      <c r="A672" s="2" t="s">
        <v>704</v>
      </c>
      <c r="B672" s="28">
        <v>50717</v>
      </c>
      <c r="C672" s="2" t="s">
        <v>704</v>
      </c>
    </row>
    <row r="673" spans="1:3" x14ac:dyDescent="0.25">
      <c r="A673" s="2" t="s">
        <v>705</v>
      </c>
      <c r="B673" s="28">
        <v>50724</v>
      </c>
      <c r="C673" s="2" t="s">
        <v>705</v>
      </c>
    </row>
    <row r="674" spans="1:3" x14ac:dyDescent="0.25">
      <c r="A674" s="2" t="s">
        <v>706</v>
      </c>
      <c r="B674" s="28">
        <v>50731</v>
      </c>
      <c r="C674" s="2" t="s">
        <v>706</v>
      </c>
    </row>
    <row r="675" spans="1:3" x14ac:dyDescent="0.25">
      <c r="A675" s="2" t="s">
        <v>707</v>
      </c>
      <c r="B675" s="28">
        <v>50738</v>
      </c>
      <c r="C675" s="2" t="s">
        <v>707</v>
      </c>
    </row>
    <row r="676" spans="1:3" x14ac:dyDescent="0.25">
      <c r="A676" s="2" t="s">
        <v>708</v>
      </c>
      <c r="B676" s="28">
        <v>50745</v>
      </c>
      <c r="C676" s="2" t="s">
        <v>708</v>
      </c>
    </row>
    <row r="677" spans="1:3" x14ac:dyDescent="0.25">
      <c r="A677" s="2" t="s">
        <v>709</v>
      </c>
      <c r="B677" s="28">
        <v>50752</v>
      </c>
      <c r="C677" s="2" t="s">
        <v>709</v>
      </c>
    </row>
    <row r="678" spans="1:3" x14ac:dyDescent="0.25">
      <c r="A678" s="2" t="s">
        <v>710</v>
      </c>
      <c r="B678" s="28">
        <v>50759</v>
      </c>
      <c r="C678" s="2" t="s">
        <v>710</v>
      </c>
    </row>
    <row r="679" spans="1:3" x14ac:dyDescent="0.25">
      <c r="A679" s="2" t="s">
        <v>711</v>
      </c>
      <c r="B679" s="28">
        <v>50766</v>
      </c>
      <c r="C679" s="2" t="s">
        <v>711</v>
      </c>
    </row>
    <row r="680" spans="1:3" x14ac:dyDescent="0.25">
      <c r="A680" s="2" t="s">
        <v>712</v>
      </c>
      <c r="B680" s="28">
        <v>50773</v>
      </c>
      <c r="C680" s="2" t="s">
        <v>712</v>
      </c>
    </row>
    <row r="681" spans="1:3" x14ac:dyDescent="0.25">
      <c r="A681" s="2" t="s">
        <v>713</v>
      </c>
      <c r="B681" s="28">
        <v>50780</v>
      </c>
      <c r="C681" s="2" t="s">
        <v>713</v>
      </c>
    </row>
    <row r="682" spans="1:3" x14ac:dyDescent="0.25">
      <c r="A682" s="2" t="s">
        <v>714</v>
      </c>
      <c r="B682" s="28">
        <v>50787</v>
      </c>
      <c r="C682" s="2" t="s">
        <v>714</v>
      </c>
    </row>
    <row r="683" spans="1:3" x14ac:dyDescent="0.25">
      <c r="A683" s="2" t="s">
        <v>715</v>
      </c>
      <c r="B683" s="28">
        <v>50794</v>
      </c>
      <c r="C683" s="2" t="s">
        <v>715</v>
      </c>
    </row>
    <row r="684" spans="1:3" x14ac:dyDescent="0.25">
      <c r="A684" s="2" t="s">
        <v>716</v>
      </c>
      <c r="B684" s="28">
        <v>50801</v>
      </c>
      <c r="C684" s="2" t="s">
        <v>716</v>
      </c>
    </row>
    <row r="685" spans="1:3" x14ac:dyDescent="0.25">
      <c r="A685" s="2" t="s">
        <v>717</v>
      </c>
      <c r="B685" s="28">
        <v>50808</v>
      </c>
      <c r="C685" s="2" t="s">
        <v>717</v>
      </c>
    </row>
    <row r="686" spans="1:3" x14ac:dyDescent="0.25">
      <c r="A686" s="2" t="s">
        <v>718</v>
      </c>
      <c r="B686" s="28">
        <v>50815</v>
      </c>
      <c r="C686" s="2" t="s">
        <v>718</v>
      </c>
    </row>
    <row r="687" spans="1:3" x14ac:dyDescent="0.25">
      <c r="A687" s="2" t="s">
        <v>719</v>
      </c>
      <c r="B687" s="28">
        <v>50822</v>
      </c>
      <c r="C687" s="2" t="s">
        <v>719</v>
      </c>
    </row>
    <row r="688" spans="1:3" x14ac:dyDescent="0.25">
      <c r="A688" s="2" t="s">
        <v>720</v>
      </c>
      <c r="B688" s="28">
        <v>50829</v>
      </c>
      <c r="C688" s="2" t="s">
        <v>720</v>
      </c>
    </row>
    <row r="689" spans="1:3" x14ac:dyDescent="0.25">
      <c r="A689" s="2" t="s">
        <v>721</v>
      </c>
      <c r="B689" s="28">
        <v>50836</v>
      </c>
      <c r="C689" s="2" t="s">
        <v>721</v>
      </c>
    </row>
    <row r="690" spans="1:3" x14ac:dyDescent="0.25">
      <c r="A690" s="2" t="s">
        <v>722</v>
      </c>
      <c r="B690" s="28">
        <v>50843</v>
      </c>
      <c r="C690" s="2" t="s">
        <v>722</v>
      </c>
    </row>
    <row r="691" spans="1:3" x14ac:dyDescent="0.25">
      <c r="A691" s="2" t="s">
        <v>723</v>
      </c>
      <c r="B691" s="28">
        <v>50850</v>
      </c>
      <c r="C691" s="2" t="s">
        <v>723</v>
      </c>
    </row>
    <row r="692" spans="1:3" x14ac:dyDescent="0.25">
      <c r="A692" s="2" t="s">
        <v>724</v>
      </c>
      <c r="B692" s="28">
        <v>50857</v>
      </c>
      <c r="C692" s="2" t="s">
        <v>724</v>
      </c>
    </row>
    <row r="693" spans="1:3" x14ac:dyDescent="0.25">
      <c r="A693" s="2" t="s">
        <v>725</v>
      </c>
      <c r="B693" s="28">
        <v>50864</v>
      </c>
      <c r="C693" s="2" t="s">
        <v>725</v>
      </c>
    </row>
    <row r="694" spans="1:3" x14ac:dyDescent="0.25">
      <c r="A694" s="2" t="s">
        <v>726</v>
      </c>
      <c r="B694" s="28">
        <v>50871</v>
      </c>
      <c r="C694" s="2" t="s">
        <v>726</v>
      </c>
    </row>
    <row r="695" spans="1:3" x14ac:dyDescent="0.25">
      <c r="A695" s="2" t="s">
        <v>727</v>
      </c>
      <c r="B695" s="28">
        <v>50878</v>
      </c>
      <c r="C695" s="2" t="s">
        <v>727</v>
      </c>
    </row>
    <row r="696" spans="1:3" x14ac:dyDescent="0.25">
      <c r="A696" s="2" t="s">
        <v>728</v>
      </c>
      <c r="B696" s="28">
        <v>50885</v>
      </c>
      <c r="C696" s="2" t="s">
        <v>728</v>
      </c>
    </row>
    <row r="697" spans="1:3" x14ac:dyDescent="0.25">
      <c r="A697" s="2" t="s">
        <v>729</v>
      </c>
      <c r="B697" s="28">
        <v>50892</v>
      </c>
      <c r="C697" s="2" t="s">
        <v>729</v>
      </c>
    </row>
    <row r="698" spans="1:3" x14ac:dyDescent="0.25">
      <c r="A698" s="2" t="s">
        <v>730</v>
      </c>
      <c r="B698" s="28">
        <v>50899</v>
      </c>
      <c r="C698" s="2" t="s">
        <v>730</v>
      </c>
    </row>
    <row r="699" spans="1:3" x14ac:dyDescent="0.25">
      <c r="A699" s="2" t="s">
        <v>731</v>
      </c>
      <c r="B699" s="28">
        <v>50906</v>
      </c>
      <c r="C699" s="2" t="s">
        <v>731</v>
      </c>
    </row>
    <row r="700" spans="1:3" x14ac:dyDescent="0.25">
      <c r="A700" s="2" t="s">
        <v>732</v>
      </c>
      <c r="B700" s="28">
        <v>50913</v>
      </c>
      <c r="C700" s="2" t="s">
        <v>732</v>
      </c>
    </row>
    <row r="701" spans="1:3" x14ac:dyDescent="0.25">
      <c r="A701" s="2" t="s">
        <v>733</v>
      </c>
      <c r="B701" s="28">
        <v>50920</v>
      </c>
      <c r="C701" s="2" t="s">
        <v>733</v>
      </c>
    </row>
    <row r="702" spans="1:3" x14ac:dyDescent="0.25">
      <c r="A702" s="2" t="s">
        <v>734</v>
      </c>
      <c r="B702" s="28">
        <v>50927</v>
      </c>
      <c r="C702" s="2" t="s">
        <v>734</v>
      </c>
    </row>
    <row r="703" spans="1:3" x14ac:dyDescent="0.25">
      <c r="A703" s="2" t="s">
        <v>735</v>
      </c>
      <c r="B703" s="28">
        <v>50934</v>
      </c>
      <c r="C703" s="2" t="s">
        <v>735</v>
      </c>
    </row>
    <row r="704" spans="1:3" x14ac:dyDescent="0.25">
      <c r="A704" s="2" t="s">
        <v>736</v>
      </c>
      <c r="B704" s="28">
        <v>50941</v>
      </c>
      <c r="C704" s="2" t="s">
        <v>736</v>
      </c>
    </row>
    <row r="705" spans="1:3" x14ac:dyDescent="0.25">
      <c r="A705" s="2" t="s">
        <v>737</v>
      </c>
      <c r="B705" s="28">
        <v>50948</v>
      </c>
      <c r="C705" s="2" t="s">
        <v>737</v>
      </c>
    </row>
    <row r="706" spans="1:3" x14ac:dyDescent="0.25">
      <c r="A706" s="2" t="s">
        <v>738</v>
      </c>
      <c r="B706" s="28">
        <v>50955</v>
      </c>
      <c r="C706" s="2" t="s">
        <v>738</v>
      </c>
    </row>
    <row r="707" spans="1:3" x14ac:dyDescent="0.25">
      <c r="A707" s="2" t="s">
        <v>739</v>
      </c>
      <c r="B707" s="28">
        <v>50962</v>
      </c>
      <c r="C707" s="2" t="s">
        <v>739</v>
      </c>
    </row>
    <row r="708" spans="1:3" x14ac:dyDescent="0.25">
      <c r="A708" s="2" t="s">
        <v>740</v>
      </c>
      <c r="B708" s="28">
        <v>50969</v>
      </c>
      <c r="C708" s="2" t="s">
        <v>740</v>
      </c>
    </row>
    <row r="709" spans="1:3" x14ac:dyDescent="0.25">
      <c r="A709" s="2" t="s">
        <v>741</v>
      </c>
      <c r="B709" s="28">
        <v>50976</v>
      </c>
      <c r="C709" s="2" t="s">
        <v>741</v>
      </c>
    </row>
    <row r="710" spans="1:3" x14ac:dyDescent="0.25">
      <c r="A710" s="2" t="s">
        <v>742</v>
      </c>
      <c r="B710" s="28">
        <v>50983</v>
      </c>
      <c r="C710" s="2" t="s">
        <v>742</v>
      </c>
    </row>
    <row r="711" spans="1:3" x14ac:dyDescent="0.25">
      <c r="A711" s="2" t="s">
        <v>743</v>
      </c>
      <c r="B711" s="28">
        <v>50990</v>
      </c>
      <c r="C711" s="2" t="s">
        <v>743</v>
      </c>
    </row>
    <row r="712" spans="1:3" x14ac:dyDescent="0.25">
      <c r="A712" s="2" t="s">
        <v>744</v>
      </c>
      <c r="B712" s="28">
        <v>50997</v>
      </c>
      <c r="C712" s="2" t="s">
        <v>744</v>
      </c>
    </row>
    <row r="713" spans="1:3" x14ac:dyDescent="0.25">
      <c r="A713" s="2" t="s">
        <v>745</v>
      </c>
      <c r="B713" s="28">
        <v>51004</v>
      </c>
      <c r="C713" s="2" t="s">
        <v>745</v>
      </c>
    </row>
    <row r="714" spans="1:3" x14ac:dyDescent="0.25">
      <c r="A714" s="2" t="s">
        <v>746</v>
      </c>
      <c r="B714" s="28">
        <v>51011</v>
      </c>
      <c r="C714" s="2" t="s">
        <v>746</v>
      </c>
    </row>
    <row r="715" spans="1:3" x14ac:dyDescent="0.25">
      <c r="A715" s="2" t="s">
        <v>747</v>
      </c>
      <c r="B715" s="28">
        <v>51018</v>
      </c>
      <c r="C715" s="2" t="s">
        <v>747</v>
      </c>
    </row>
    <row r="716" spans="1:3" x14ac:dyDescent="0.25">
      <c r="A716" s="2" t="s">
        <v>748</v>
      </c>
      <c r="B716" s="28">
        <v>51025</v>
      </c>
      <c r="C716" s="2" t="s">
        <v>748</v>
      </c>
    </row>
    <row r="717" spans="1:3" x14ac:dyDescent="0.25">
      <c r="A717" s="2" t="s">
        <v>749</v>
      </c>
      <c r="B717" s="28">
        <v>51032</v>
      </c>
      <c r="C717" s="2" t="s">
        <v>749</v>
      </c>
    </row>
    <row r="718" spans="1:3" x14ac:dyDescent="0.25">
      <c r="A718" s="2" t="s">
        <v>750</v>
      </c>
      <c r="B718" s="28">
        <v>51039</v>
      </c>
      <c r="C718" s="2" t="s">
        <v>750</v>
      </c>
    </row>
    <row r="719" spans="1:3" x14ac:dyDescent="0.25">
      <c r="A719" s="2" t="s">
        <v>751</v>
      </c>
      <c r="B719" s="28">
        <v>51046</v>
      </c>
      <c r="C719" s="2" t="s">
        <v>751</v>
      </c>
    </row>
    <row r="720" spans="1:3" x14ac:dyDescent="0.25">
      <c r="A720" s="2" t="s">
        <v>752</v>
      </c>
      <c r="B720" s="28">
        <v>51053</v>
      </c>
      <c r="C720" s="2" t="s">
        <v>752</v>
      </c>
    </row>
    <row r="721" spans="1:3" x14ac:dyDescent="0.25">
      <c r="A721" s="2" t="s">
        <v>753</v>
      </c>
      <c r="B721" s="28">
        <v>51060</v>
      </c>
      <c r="C721" s="2" t="s">
        <v>753</v>
      </c>
    </row>
    <row r="722" spans="1:3" x14ac:dyDescent="0.25">
      <c r="A722" s="2" t="s">
        <v>754</v>
      </c>
      <c r="B722" s="28">
        <v>51067</v>
      </c>
      <c r="C722" s="2" t="s">
        <v>754</v>
      </c>
    </row>
    <row r="723" spans="1:3" x14ac:dyDescent="0.25">
      <c r="A723" s="2" t="s">
        <v>755</v>
      </c>
      <c r="B723" s="28">
        <v>51074</v>
      </c>
      <c r="C723" s="2" t="s">
        <v>755</v>
      </c>
    </row>
    <row r="724" spans="1:3" x14ac:dyDescent="0.25">
      <c r="A724" s="2" t="s">
        <v>756</v>
      </c>
      <c r="B724" s="28">
        <v>51081</v>
      </c>
      <c r="C724" s="2" t="s">
        <v>756</v>
      </c>
    </row>
    <row r="725" spans="1:3" x14ac:dyDescent="0.25">
      <c r="A725" s="2" t="s">
        <v>757</v>
      </c>
      <c r="B725" s="28">
        <v>51088</v>
      </c>
      <c r="C725" s="2" t="s">
        <v>757</v>
      </c>
    </row>
    <row r="726" spans="1:3" x14ac:dyDescent="0.25">
      <c r="A726" s="2" t="s">
        <v>758</v>
      </c>
      <c r="B726" s="28">
        <v>51095</v>
      </c>
      <c r="C726" s="2" t="s">
        <v>758</v>
      </c>
    </row>
    <row r="727" spans="1:3" x14ac:dyDescent="0.25">
      <c r="A727" s="2" t="s">
        <v>759</v>
      </c>
      <c r="B727" s="28">
        <v>51102</v>
      </c>
      <c r="C727" s="2" t="s">
        <v>759</v>
      </c>
    </row>
    <row r="728" spans="1:3" x14ac:dyDescent="0.25">
      <c r="A728" s="2" t="s">
        <v>760</v>
      </c>
      <c r="B728" s="28">
        <v>51109</v>
      </c>
      <c r="C728" s="2" t="s">
        <v>760</v>
      </c>
    </row>
    <row r="729" spans="1:3" x14ac:dyDescent="0.25">
      <c r="A729" s="2" t="s">
        <v>761</v>
      </c>
      <c r="B729" s="28">
        <v>51116</v>
      </c>
      <c r="C729" s="2" t="s">
        <v>761</v>
      </c>
    </row>
    <row r="730" spans="1:3" x14ac:dyDescent="0.25">
      <c r="A730" s="2" t="s">
        <v>762</v>
      </c>
      <c r="B730" s="28">
        <v>51123</v>
      </c>
      <c r="C730" s="2" t="s">
        <v>762</v>
      </c>
    </row>
    <row r="731" spans="1:3" x14ac:dyDescent="0.25">
      <c r="A731" s="2" t="s">
        <v>763</v>
      </c>
      <c r="B731" s="28">
        <v>51130</v>
      </c>
      <c r="C731" s="2" t="s">
        <v>763</v>
      </c>
    </row>
    <row r="732" spans="1:3" x14ac:dyDescent="0.25">
      <c r="A732" s="2" t="s">
        <v>764</v>
      </c>
      <c r="B732" s="28">
        <v>51137</v>
      </c>
      <c r="C732" s="2" t="s">
        <v>764</v>
      </c>
    </row>
    <row r="733" spans="1:3" x14ac:dyDescent="0.25">
      <c r="A733" s="2" t="s">
        <v>765</v>
      </c>
      <c r="B733" s="28">
        <v>51144</v>
      </c>
      <c r="C733" s="2" t="s">
        <v>765</v>
      </c>
    </row>
    <row r="734" spans="1:3" x14ac:dyDescent="0.25">
      <c r="A734" s="2" t="s">
        <v>766</v>
      </c>
      <c r="B734" s="28">
        <v>51151</v>
      </c>
      <c r="C734" s="2" t="s">
        <v>766</v>
      </c>
    </row>
    <row r="735" spans="1:3" x14ac:dyDescent="0.25">
      <c r="A735" s="2" t="s">
        <v>767</v>
      </c>
      <c r="B735" s="28">
        <v>51158</v>
      </c>
      <c r="C735" s="2" t="s">
        <v>767</v>
      </c>
    </row>
    <row r="736" spans="1:3" x14ac:dyDescent="0.25">
      <c r="A736" s="2" t="s">
        <v>768</v>
      </c>
      <c r="B736" s="28">
        <v>51165</v>
      </c>
      <c r="C736" s="2" t="s">
        <v>768</v>
      </c>
    </row>
    <row r="737" spans="1:3" x14ac:dyDescent="0.25">
      <c r="A737" s="2" t="s">
        <v>769</v>
      </c>
      <c r="B737" s="28">
        <v>51172</v>
      </c>
      <c r="C737" s="2" t="s">
        <v>769</v>
      </c>
    </row>
    <row r="738" spans="1:3" x14ac:dyDescent="0.25">
      <c r="A738" s="2" t="s">
        <v>770</v>
      </c>
      <c r="B738" s="28">
        <v>51179</v>
      </c>
      <c r="C738" s="2" t="s">
        <v>770</v>
      </c>
    </row>
    <row r="739" spans="1:3" x14ac:dyDescent="0.25">
      <c r="A739" s="2" t="s">
        <v>771</v>
      </c>
      <c r="B739" s="28">
        <v>51186</v>
      </c>
      <c r="C739" s="2" t="s">
        <v>771</v>
      </c>
    </row>
    <row r="740" spans="1:3" x14ac:dyDescent="0.25">
      <c r="A740" s="2" t="s">
        <v>772</v>
      </c>
      <c r="B740" s="28">
        <v>51193</v>
      </c>
      <c r="C740" s="2" t="s">
        <v>772</v>
      </c>
    </row>
    <row r="741" spans="1:3" x14ac:dyDescent="0.25">
      <c r="A741" s="2" t="s">
        <v>773</v>
      </c>
      <c r="B741" s="28">
        <v>51200</v>
      </c>
      <c r="C741" s="2" t="s">
        <v>773</v>
      </c>
    </row>
    <row r="742" spans="1:3" x14ac:dyDescent="0.25">
      <c r="A742" s="2" t="s">
        <v>774</v>
      </c>
      <c r="B742" s="28">
        <v>51207</v>
      </c>
      <c r="C742" s="2" t="s">
        <v>774</v>
      </c>
    </row>
    <row r="743" spans="1:3" x14ac:dyDescent="0.25">
      <c r="A743" s="2" t="s">
        <v>775</v>
      </c>
      <c r="B743" s="28">
        <v>51214</v>
      </c>
      <c r="C743" s="2" t="s">
        <v>775</v>
      </c>
    </row>
    <row r="744" spans="1:3" x14ac:dyDescent="0.25">
      <c r="A744" s="2" t="s">
        <v>776</v>
      </c>
      <c r="B744" s="28">
        <v>51221</v>
      </c>
      <c r="C744" s="2" t="s">
        <v>776</v>
      </c>
    </row>
    <row r="745" spans="1:3" x14ac:dyDescent="0.25">
      <c r="A745" s="2" t="s">
        <v>777</v>
      </c>
      <c r="B745" s="28">
        <v>51228</v>
      </c>
      <c r="C745" s="2" t="s">
        <v>777</v>
      </c>
    </row>
    <row r="746" spans="1:3" x14ac:dyDescent="0.25">
      <c r="A746" s="2" t="s">
        <v>778</v>
      </c>
      <c r="B746" s="28">
        <v>51235</v>
      </c>
      <c r="C746" s="2" t="s">
        <v>778</v>
      </c>
    </row>
    <row r="747" spans="1:3" x14ac:dyDescent="0.25">
      <c r="A747" s="2" t="s">
        <v>779</v>
      </c>
      <c r="B747" s="28">
        <v>51242</v>
      </c>
      <c r="C747" s="2" t="s">
        <v>779</v>
      </c>
    </row>
    <row r="748" spans="1:3" x14ac:dyDescent="0.25">
      <c r="A748" s="2" t="s">
        <v>780</v>
      </c>
      <c r="B748" s="28">
        <v>51249</v>
      </c>
      <c r="C748" s="2" t="s">
        <v>780</v>
      </c>
    </row>
    <row r="749" spans="1:3" x14ac:dyDescent="0.25">
      <c r="A749" s="2" t="s">
        <v>781</v>
      </c>
      <c r="B749" s="28">
        <v>51256</v>
      </c>
      <c r="C749" s="2" t="s">
        <v>781</v>
      </c>
    </row>
    <row r="750" spans="1:3" x14ac:dyDescent="0.25">
      <c r="A750" s="2" t="s">
        <v>782</v>
      </c>
      <c r="B750" s="28">
        <v>51263</v>
      </c>
      <c r="C750" s="2" t="s">
        <v>782</v>
      </c>
    </row>
    <row r="751" spans="1:3" x14ac:dyDescent="0.25">
      <c r="A751" s="2" t="s">
        <v>783</v>
      </c>
      <c r="B751" s="28">
        <v>51270</v>
      </c>
      <c r="C751" s="2" t="s">
        <v>783</v>
      </c>
    </row>
    <row r="752" spans="1:3" x14ac:dyDescent="0.25">
      <c r="A752" s="2" t="s">
        <v>784</v>
      </c>
      <c r="B752" s="28">
        <v>51277</v>
      </c>
      <c r="C752" s="2" t="s">
        <v>784</v>
      </c>
    </row>
    <row r="753" spans="1:3" x14ac:dyDescent="0.25">
      <c r="A753" s="2" t="s">
        <v>785</v>
      </c>
      <c r="B753" s="28">
        <v>51284</v>
      </c>
      <c r="C753" s="2" t="s">
        <v>785</v>
      </c>
    </row>
    <row r="754" spans="1:3" x14ac:dyDescent="0.25">
      <c r="A754" s="2" t="s">
        <v>786</v>
      </c>
      <c r="B754" s="28">
        <v>51291</v>
      </c>
      <c r="C754" s="2" t="s">
        <v>786</v>
      </c>
    </row>
    <row r="755" spans="1:3" x14ac:dyDescent="0.25">
      <c r="A755" s="2" t="s">
        <v>787</v>
      </c>
      <c r="B755" s="28">
        <v>51298</v>
      </c>
      <c r="C755" s="2" t="s">
        <v>787</v>
      </c>
    </row>
    <row r="756" spans="1:3" x14ac:dyDescent="0.25">
      <c r="A756" s="2" t="s">
        <v>788</v>
      </c>
      <c r="B756" s="28">
        <v>51305</v>
      </c>
      <c r="C756" s="2" t="s">
        <v>788</v>
      </c>
    </row>
    <row r="757" spans="1:3" x14ac:dyDescent="0.25">
      <c r="A757" s="2" t="s">
        <v>789</v>
      </c>
      <c r="B757" s="28">
        <v>51312</v>
      </c>
      <c r="C757" s="2" t="s">
        <v>789</v>
      </c>
    </row>
    <row r="758" spans="1:3" x14ac:dyDescent="0.25">
      <c r="A758" s="2" t="s">
        <v>790</v>
      </c>
      <c r="B758" s="28">
        <v>51319</v>
      </c>
      <c r="C758" s="2" t="s">
        <v>790</v>
      </c>
    </row>
    <row r="759" spans="1:3" x14ac:dyDescent="0.25">
      <c r="A759" s="2" t="s">
        <v>791</v>
      </c>
      <c r="B759" s="28">
        <v>51326</v>
      </c>
      <c r="C759" s="2" t="s">
        <v>791</v>
      </c>
    </row>
    <row r="760" spans="1:3" x14ac:dyDescent="0.25">
      <c r="A760" s="2" t="s">
        <v>792</v>
      </c>
      <c r="B760" s="28">
        <v>51333</v>
      </c>
      <c r="C760" s="2" t="s">
        <v>792</v>
      </c>
    </row>
    <row r="761" spans="1:3" x14ac:dyDescent="0.25">
      <c r="A761" s="2" t="s">
        <v>793</v>
      </c>
      <c r="B761" s="28">
        <v>51340</v>
      </c>
      <c r="C761" s="2" t="s">
        <v>793</v>
      </c>
    </row>
    <row r="762" spans="1:3" x14ac:dyDescent="0.25">
      <c r="A762" s="2" t="s">
        <v>794</v>
      </c>
      <c r="B762" s="28">
        <v>51347</v>
      </c>
      <c r="C762" s="2" t="s">
        <v>794</v>
      </c>
    </row>
    <row r="763" spans="1:3" x14ac:dyDescent="0.25">
      <c r="A763" s="2" t="s">
        <v>795</v>
      </c>
      <c r="B763" s="28">
        <v>51354</v>
      </c>
      <c r="C763" s="2" t="s">
        <v>795</v>
      </c>
    </row>
    <row r="764" spans="1:3" x14ac:dyDescent="0.25">
      <c r="A764" s="2" t="s">
        <v>796</v>
      </c>
      <c r="B764" s="28">
        <v>51361</v>
      </c>
      <c r="C764" s="2" t="s">
        <v>796</v>
      </c>
    </row>
    <row r="765" spans="1:3" x14ac:dyDescent="0.25">
      <c r="A765" s="2" t="s">
        <v>797</v>
      </c>
      <c r="B765" s="28">
        <v>51368</v>
      </c>
      <c r="C765" s="2" t="s">
        <v>797</v>
      </c>
    </row>
    <row r="766" spans="1:3" x14ac:dyDescent="0.25">
      <c r="A766" s="2" t="s">
        <v>798</v>
      </c>
      <c r="B766" s="28">
        <v>51375</v>
      </c>
      <c r="C766" s="2" t="s">
        <v>798</v>
      </c>
    </row>
    <row r="767" spans="1:3" x14ac:dyDescent="0.25">
      <c r="A767" s="2" t="s">
        <v>799</v>
      </c>
      <c r="B767" s="28">
        <v>51382</v>
      </c>
      <c r="C767" s="2" t="s">
        <v>799</v>
      </c>
    </row>
    <row r="768" spans="1:3" x14ac:dyDescent="0.25">
      <c r="A768" s="2" t="s">
        <v>800</v>
      </c>
      <c r="B768" s="28">
        <v>51389</v>
      </c>
      <c r="C768" s="2" t="s">
        <v>800</v>
      </c>
    </row>
    <row r="769" spans="1:3" x14ac:dyDescent="0.25">
      <c r="A769" s="2" t="s">
        <v>801</v>
      </c>
      <c r="B769" s="28">
        <v>51396</v>
      </c>
      <c r="C769" s="2" t="s">
        <v>801</v>
      </c>
    </row>
    <row r="770" spans="1:3" x14ac:dyDescent="0.25">
      <c r="A770" s="2" t="s">
        <v>802</v>
      </c>
      <c r="B770" s="28">
        <v>51403</v>
      </c>
      <c r="C770" s="2" t="s">
        <v>802</v>
      </c>
    </row>
    <row r="771" spans="1:3" x14ac:dyDescent="0.25">
      <c r="A771" s="2" t="s">
        <v>803</v>
      </c>
      <c r="B771" s="28">
        <v>51410</v>
      </c>
      <c r="C771" s="2" t="s">
        <v>803</v>
      </c>
    </row>
    <row r="772" spans="1:3" x14ac:dyDescent="0.25">
      <c r="A772" s="2" t="s">
        <v>804</v>
      </c>
      <c r="B772" s="28">
        <v>51417</v>
      </c>
      <c r="C772" s="2" t="s">
        <v>804</v>
      </c>
    </row>
    <row r="773" spans="1:3" x14ac:dyDescent="0.25">
      <c r="A773" s="2" t="s">
        <v>805</v>
      </c>
      <c r="B773" s="28">
        <v>51424</v>
      </c>
      <c r="C773" s="2" t="s">
        <v>805</v>
      </c>
    </row>
    <row r="774" spans="1:3" x14ac:dyDescent="0.25">
      <c r="A774" s="2" t="s">
        <v>806</v>
      </c>
      <c r="B774" s="28">
        <v>51431</v>
      </c>
      <c r="C774" s="2" t="s">
        <v>806</v>
      </c>
    </row>
    <row r="775" spans="1:3" x14ac:dyDescent="0.25">
      <c r="A775" s="2" t="s">
        <v>807</v>
      </c>
      <c r="B775" s="28">
        <v>51438</v>
      </c>
      <c r="C775" s="2" t="s">
        <v>807</v>
      </c>
    </row>
    <row r="776" spans="1:3" x14ac:dyDescent="0.25">
      <c r="A776" s="2" t="s">
        <v>808</v>
      </c>
      <c r="B776" s="28">
        <v>51445</v>
      </c>
      <c r="C776" s="2" t="s">
        <v>808</v>
      </c>
    </row>
    <row r="777" spans="1:3" x14ac:dyDescent="0.25">
      <c r="A777" s="2" t="s">
        <v>809</v>
      </c>
      <c r="B777" s="28">
        <v>51452</v>
      </c>
      <c r="C777" s="2" t="s">
        <v>809</v>
      </c>
    </row>
    <row r="778" spans="1:3" x14ac:dyDescent="0.25">
      <c r="A778" s="2" t="s">
        <v>810</v>
      </c>
      <c r="B778" s="28">
        <v>51459</v>
      </c>
      <c r="C778" s="2" t="s">
        <v>810</v>
      </c>
    </row>
    <row r="779" spans="1:3" x14ac:dyDescent="0.25">
      <c r="A779" s="2" t="s">
        <v>811</v>
      </c>
      <c r="B779" s="28">
        <v>51466</v>
      </c>
      <c r="C779" s="2" t="s">
        <v>811</v>
      </c>
    </row>
    <row r="780" spans="1:3" x14ac:dyDescent="0.25">
      <c r="A780" s="2" t="s">
        <v>812</v>
      </c>
      <c r="B780" s="28">
        <v>51473</v>
      </c>
      <c r="C780" s="2" t="s">
        <v>812</v>
      </c>
    </row>
    <row r="781" spans="1:3" x14ac:dyDescent="0.25">
      <c r="A781" s="2" t="s">
        <v>813</v>
      </c>
      <c r="B781" s="28">
        <v>51480</v>
      </c>
      <c r="C781" s="2" t="s">
        <v>813</v>
      </c>
    </row>
    <row r="782" spans="1:3" x14ac:dyDescent="0.25">
      <c r="A782" s="2" t="s">
        <v>814</v>
      </c>
      <c r="B782" s="28">
        <v>51487</v>
      </c>
      <c r="C782" s="2" t="s">
        <v>814</v>
      </c>
    </row>
    <row r="783" spans="1:3" x14ac:dyDescent="0.25">
      <c r="A783" s="2" t="s">
        <v>815</v>
      </c>
      <c r="B783" s="28">
        <v>51494</v>
      </c>
      <c r="C783" s="2" t="s">
        <v>815</v>
      </c>
    </row>
    <row r="784" spans="1:3" x14ac:dyDescent="0.25">
      <c r="A784" s="2" t="s">
        <v>816</v>
      </c>
      <c r="B784" s="28">
        <v>51501</v>
      </c>
      <c r="C784" s="2" t="s">
        <v>816</v>
      </c>
    </row>
    <row r="785" spans="1:3" x14ac:dyDescent="0.25">
      <c r="A785" s="2" t="s">
        <v>817</v>
      </c>
      <c r="B785" s="28">
        <v>51508</v>
      </c>
      <c r="C785" s="2" t="s">
        <v>817</v>
      </c>
    </row>
    <row r="786" spans="1:3" x14ac:dyDescent="0.25">
      <c r="A786" s="2" t="s">
        <v>818</v>
      </c>
      <c r="B786" s="28">
        <v>51515</v>
      </c>
      <c r="C786" s="2" t="s">
        <v>818</v>
      </c>
    </row>
    <row r="787" spans="1:3" x14ac:dyDescent="0.25">
      <c r="A787" s="2" t="s">
        <v>819</v>
      </c>
      <c r="B787" s="28">
        <v>51522</v>
      </c>
      <c r="C787" s="2" t="s">
        <v>819</v>
      </c>
    </row>
    <row r="788" spans="1:3" x14ac:dyDescent="0.25">
      <c r="A788" s="2" t="s">
        <v>820</v>
      </c>
      <c r="B788" s="28">
        <v>51529</v>
      </c>
      <c r="C788" s="2" t="s">
        <v>820</v>
      </c>
    </row>
    <row r="789" spans="1:3" x14ac:dyDescent="0.25">
      <c r="A789" s="2" t="s">
        <v>821</v>
      </c>
      <c r="B789" s="28">
        <v>51536</v>
      </c>
      <c r="C789" s="2" t="s">
        <v>821</v>
      </c>
    </row>
    <row r="790" spans="1:3" x14ac:dyDescent="0.25">
      <c r="A790" s="2" t="s">
        <v>822</v>
      </c>
      <c r="B790" s="28">
        <v>51543</v>
      </c>
      <c r="C790" s="2" t="s">
        <v>822</v>
      </c>
    </row>
    <row r="791" spans="1:3" x14ac:dyDescent="0.25">
      <c r="A791" s="2" t="s">
        <v>823</v>
      </c>
      <c r="B791" s="28">
        <v>51550</v>
      </c>
      <c r="C791" s="2" t="s">
        <v>823</v>
      </c>
    </row>
    <row r="792" spans="1:3" x14ac:dyDescent="0.25">
      <c r="A792" s="2" t="s">
        <v>824</v>
      </c>
      <c r="B792" s="28">
        <v>51557</v>
      </c>
      <c r="C792" s="2" t="s">
        <v>824</v>
      </c>
    </row>
    <row r="793" spans="1:3" x14ac:dyDescent="0.25">
      <c r="A793" s="2" t="s">
        <v>825</v>
      </c>
      <c r="B793" s="28">
        <v>51564</v>
      </c>
      <c r="C793" s="2" t="s">
        <v>825</v>
      </c>
    </row>
    <row r="794" spans="1:3" x14ac:dyDescent="0.25">
      <c r="A794" s="2" t="s">
        <v>826</v>
      </c>
      <c r="B794" s="28">
        <v>51571</v>
      </c>
      <c r="C794" s="2" t="s">
        <v>826</v>
      </c>
    </row>
    <row r="795" spans="1:3" x14ac:dyDescent="0.25">
      <c r="A795" s="2" t="s">
        <v>827</v>
      </c>
      <c r="B795" s="28">
        <v>51578</v>
      </c>
      <c r="C795" s="2" t="s">
        <v>827</v>
      </c>
    </row>
    <row r="796" spans="1:3" x14ac:dyDescent="0.25">
      <c r="A796" s="2" t="s">
        <v>828</v>
      </c>
      <c r="B796" s="28">
        <v>51585</v>
      </c>
      <c r="C796" s="2" t="s">
        <v>828</v>
      </c>
    </row>
    <row r="797" spans="1:3" x14ac:dyDescent="0.25">
      <c r="A797" s="2" t="s">
        <v>829</v>
      </c>
      <c r="B797" s="28">
        <v>51592</v>
      </c>
      <c r="C797" s="2" t="s">
        <v>829</v>
      </c>
    </row>
    <row r="798" spans="1:3" x14ac:dyDescent="0.25">
      <c r="A798" s="2" t="s">
        <v>830</v>
      </c>
      <c r="B798" s="28">
        <v>51599</v>
      </c>
      <c r="C798" s="2" t="s">
        <v>830</v>
      </c>
    </row>
    <row r="799" spans="1:3" x14ac:dyDescent="0.25">
      <c r="A799" s="2" t="s">
        <v>831</v>
      </c>
      <c r="B799" s="28">
        <v>51606</v>
      </c>
      <c r="C799" s="2" t="s">
        <v>831</v>
      </c>
    </row>
    <row r="800" spans="1:3" x14ac:dyDescent="0.25">
      <c r="A800" s="2" t="s">
        <v>832</v>
      </c>
      <c r="B800" s="28">
        <v>51613</v>
      </c>
      <c r="C800" s="2" t="s">
        <v>832</v>
      </c>
    </row>
    <row r="801" spans="1:3" x14ac:dyDescent="0.25">
      <c r="A801" s="2" t="s">
        <v>833</v>
      </c>
      <c r="B801" s="28">
        <v>51620</v>
      </c>
      <c r="C801" s="2" t="s">
        <v>833</v>
      </c>
    </row>
    <row r="802" spans="1:3" x14ac:dyDescent="0.25">
      <c r="A802" s="2" t="s">
        <v>834</v>
      </c>
      <c r="B802" s="28">
        <v>51627</v>
      </c>
      <c r="C802" s="2" t="s">
        <v>834</v>
      </c>
    </row>
    <row r="803" spans="1:3" x14ac:dyDescent="0.25">
      <c r="A803" s="2" t="s">
        <v>835</v>
      </c>
      <c r="B803" s="28">
        <v>51634</v>
      </c>
      <c r="C803" s="2" t="s">
        <v>835</v>
      </c>
    </row>
    <row r="804" spans="1:3" x14ac:dyDescent="0.25">
      <c r="A804" s="2" t="s">
        <v>836</v>
      </c>
      <c r="B804" s="28">
        <v>51641</v>
      </c>
      <c r="C804" s="2" t="s">
        <v>836</v>
      </c>
    </row>
    <row r="805" spans="1:3" x14ac:dyDescent="0.25">
      <c r="A805" s="2" t="s">
        <v>837</v>
      </c>
      <c r="B805" s="28">
        <v>51648</v>
      </c>
      <c r="C805" s="2" t="s">
        <v>837</v>
      </c>
    </row>
    <row r="806" spans="1:3" x14ac:dyDescent="0.25">
      <c r="A806" s="2" t="s">
        <v>838</v>
      </c>
      <c r="B806" s="28">
        <v>51655</v>
      </c>
      <c r="C806" s="2" t="s">
        <v>838</v>
      </c>
    </row>
    <row r="807" spans="1:3" x14ac:dyDescent="0.25">
      <c r="A807" s="2" t="s">
        <v>839</v>
      </c>
      <c r="B807" s="28">
        <v>51662</v>
      </c>
      <c r="C807" s="2" t="s">
        <v>839</v>
      </c>
    </row>
    <row r="808" spans="1:3" x14ac:dyDescent="0.25">
      <c r="A808" s="2" t="s">
        <v>840</v>
      </c>
      <c r="B808" s="28">
        <v>51669</v>
      </c>
      <c r="C808" s="2" t="s">
        <v>840</v>
      </c>
    </row>
    <row r="809" spans="1:3" x14ac:dyDescent="0.25">
      <c r="A809" s="2" t="s">
        <v>841</v>
      </c>
      <c r="B809" s="28">
        <v>51676</v>
      </c>
      <c r="C809" s="2" t="s">
        <v>841</v>
      </c>
    </row>
    <row r="810" spans="1:3" x14ac:dyDescent="0.25">
      <c r="A810" s="2" t="s">
        <v>842</v>
      </c>
      <c r="B810" s="28">
        <v>51683</v>
      </c>
      <c r="C810" s="2" t="s">
        <v>842</v>
      </c>
    </row>
    <row r="811" spans="1:3" x14ac:dyDescent="0.25">
      <c r="A811" s="2" t="s">
        <v>843</v>
      </c>
      <c r="B811" s="28">
        <v>51690</v>
      </c>
      <c r="C811" s="2" t="s">
        <v>843</v>
      </c>
    </row>
    <row r="812" spans="1:3" x14ac:dyDescent="0.25">
      <c r="A812" s="2" t="s">
        <v>844</v>
      </c>
      <c r="B812" s="28">
        <v>51697</v>
      </c>
      <c r="C812" s="2" t="s">
        <v>844</v>
      </c>
    </row>
    <row r="813" spans="1:3" x14ac:dyDescent="0.25">
      <c r="A813" s="2" t="s">
        <v>845</v>
      </c>
      <c r="B813" s="28">
        <v>51704</v>
      </c>
      <c r="C813" s="2" t="s">
        <v>845</v>
      </c>
    </row>
    <row r="814" spans="1:3" x14ac:dyDescent="0.25">
      <c r="A814" s="2" t="s">
        <v>846</v>
      </c>
      <c r="B814" s="28">
        <v>51711</v>
      </c>
      <c r="C814" s="2" t="s">
        <v>846</v>
      </c>
    </row>
    <row r="815" spans="1:3" x14ac:dyDescent="0.25">
      <c r="A815" s="2" t="s">
        <v>847</v>
      </c>
      <c r="B815" s="28">
        <v>51718</v>
      </c>
      <c r="C815" s="2" t="s">
        <v>847</v>
      </c>
    </row>
    <row r="816" spans="1:3" x14ac:dyDescent="0.25">
      <c r="A816" s="2" t="s">
        <v>848</v>
      </c>
      <c r="B816" s="28">
        <v>51725</v>
      </c>
      <c r="C816" s="2" t="s">
        <v>848</v>
      </c>
    </row>
    <row r="817" spans="1:3" x14ac:dyDescent="0.25">
      <c r="A817" s="2" t="s">
        <v>849</v>
      </c>
      <c r="B817" s="28">
        <v>51732</v>
      </c>
      <c r="C817" s="2" t="s">
        <v>849</v>
      </c>
    </row>
    <row r="818" spans="1:3" x14ac:dyDescent="0.25">
      <c r="A818" s="2" t="s">
        <v>850</v>
      </c>
      <c r="B818" s="28">
        <v>51739</v>
      </c>
      <c r="C818" s="2" t="s">
        <v>850</v>
      </c>
    </row>
    <row r="819" spans="1:3" x14ac:dyDescent="0.25">
      <c r="A819" s="2" t="s">
        <v>851</v>
      </c>
      <c r="B819" s="28">
        <v>51746</v>
      </c>
      <c r="C819" s="2" t="s">
        <v>851</v>
      </c>
    </row>
    <row r="820" spans="1:3" x14ac:dyDescent="0.25">
      <c r="A820" s="2" t="s">
        <v>852</v>
      </c>
      <c r="B820" s="28">
        <v>51753</v>
      </c>
      <c r="C820" s="2" t="s">
        <v>852</v>
      </c>
    </row>
    <row r="821" spans="1:3" x14ac:dyDescent="0.25">
      <c r="A821" s="2" t="s">
        <v>853</v>
      </c>
      <c r="B821" s="28">
        <v>51760</v>
      </c>
      <c r="C821" s="2" t="s">
        <v>853</v>
      </c>
    </row>
    <row r="822" spans="1:3" x14ac:dyDescent="0.25">
      <c r="A822" s="2" t="s">
        <v>854</v>
      </c>
      <c r="B822" s="28">
        <v>51767</v>
      </c>
      <c r="C822" s="2" t="s">
        <v>854</v>
      </c>
    </row>
    <row r="823" spans="1:3" x14ac:dyDescent="0.25">
      <c r="A823" s="2" t="s">
        <v>855</v>
      </c>
      <c r="B823" s="28">
        <v>51774</v>
      </c>
      <c r="C823" s="2" t="s">
        <v>855</v>
      </c>
    </row>
    <row r="824" spans="1:3" x14ac:dyDescent="0.25">
      <c r="A824" s="2" t="s">
        <v>856</v>
      </c>
      <c r="B824" s="28">
        <v>51781</v>
      </c>
      <c r="C824" s="2" t="s">
        <v>856</v>
      </c>
    </row>
    <row r="825" spans="1:3" x14ac:dyDescent="0.25">
      <c r="A825" s="2" t="s">
        <v>857</v>
      </c>
      <c r="B825" s="28">
        <v>51788</v>
      </c>
      <c r="C825" s="2" t="s">
        <v>857</v>
      </c>
    </row>
    <row r="826" spans="1:3" x14ac:dyDescent="0.25">
      <c r="A826" s="2" t="s">
        <v>858</v>
      </c>
      <c r="B826" s="28">
        <v>51795</v>
      </c>
      <c r="C826" s="2" t="s">
        <v>858</v>
      </c>
    </row>
    <row r="827" spans="1:3" x14ac:dyDescent="0.25">
      <c r="A827" s="2" t="s">
        <v>859</v>
      </c>
      <c r="B827" s="28">
        <v>51802</v>
      </c>
      <c r="C827" s="2" t="s">
        <v>859</v>
      </c>
    </row>
    <row r="828" spans="1:3" x14ac:dyDescent="0.25">
      <c r="A828" s="2" t="s">
        <v>860</v>
      </c>
      <c r="B828" s="28">
        <v>51809</v>
      </c>
      <c r="C828" s="2" t="s">
        <v>860</v>
      </c>
    </row>
    <row r="829" spans="1:3" x14ac:dyDescent="0.25">
      <c r="A829" s="2" t="s">
        <v>861</v>
      </c>
      <c r="B829" s="28">
        <v>51816</v>
      </c>
      <c r="C829" s="2" t="s">
        <v>861</v>
      </c>
    </row>
    <row r="830" spans="1:3" x14ac:dyDescent="0.25">
      <c r="A830" s="2" t="s">
        <v>862</v>
      </c>
      <c r="B830" s="28">
        <v>51823</v>
      </c>
      <c r="C830" s="2" t="s">
        <v>862</v>
      </c>
    </row>
    <row r="831" spans="1:3" x14ac:dyDescent="0.25">
      <c r="A831" s="2" t="s">
        <v>863</v>
      </c>
      <c r="B831" s="28">
        <v>51830</v>
      </c>
      <c r="C831" s="2" t="s">
        <v>863</v>
      </c>
    </row>
    <row r="832" spans="1:3" x14ac:dyDescent="0.25">
      <c r="A832" s="2" t="s">
        <v>864</v>
      </c>
      <c r="B832" s="28">
        <v>51837</v>
      </c>
      <c r="C832" s="2" t="s">
        <v>864</v>
      </c>
    </row>
    <row r="833" spans="1:3" x14ac:dyDescent="0.25">
      <c r="A833" s="2" t="s">
        <v>865</v>
      </c>
      <c r="B833" s="28">
        <v>51844</v>
      </c>
      <c r="C833" s="2" t="s">
        <v>865</v>
      </c>
    </row>
    <row r="834" spans="1:3" x14ac:dyDescent="0.25">
      <c r="A834" s="2" t="s">
        <v>866</v>
      </c>
      <c r="B834" s="28">
        <v>51851</v>
      </c>
      <c r="C834" s="2" t="s">
        <v>866</v>
      </c>
    </row>
    <row r="835" spans="1:3" x14ac:dyDescent="0.25">
      <c r="A835" s="2" t="s">
        <v>867</v>
      </c>
      <c r="B835" s="28">
        <v>51858</v>
      </c>
      <c r="C835" s="2" t="s">
        <v>867</v>
      </c>
    </row>
    <row r="836" spans="1:3" x14ac:dyDescent="0.25">
      <c r="A836" s="2" t="s">
        <v>868</v>
      </c>
      <c r="B836" s="28">
        <v>51865</v>
      </c>
      <c r="C836" s="2" t="s">
        <v>868</v>
      </c>
    </row>
    <row r="837" spans="1:3" x14ac:dyDescent="0.25">
      <c r="A837" s="2" t="s">
        <v>869</v>
      </c>
      <c r="B837" s="28">
        <v>51872</v>
      </c>
      <c r="C837" s="2" t="s">
        <v>869</v>
      </c>
    </row>
    <row r="838" spans="1:3" x14ac:dyDescent="0.25">
      <c r="A838" s="2" t="s">
        <v>870</v>
      </c>
      <c r="B838" s="28">
        <v>51879</v>
      </c>
      <c r="C838" s="2" t="s">
        <v>870</v>
      </c>
    </row>
    <row r="839" spans="1:3" x14ac:dyDescent="0.25">
      <c r="A839" s="2" t="s">
        <v>871</v>
      </c>
      <c r="B839" s="28">
        <v>51886</v>
      </c>
      <c r="C839" s="2" t="s">
        <v>871</v>
      </c>
    </row>
    <row r="840" spans="1:3" x14ac:dyDescent="0.25">
      <c r="A840" s="2" t="s">
        <v>872</v>
      </c>
      <c r="B840" s="28">
        <v>51893</v>
      </c>
      <c r="C840" s="2" t="s">
        <v>872</v>
      </c>
    </row>
    <row r="841" spans="1:3" x14ac:dyDescent="0.25">
      <c r="A841" s="2" t="s">
        <v>873</v>
      </c>
      <c r="B841" s="28">
        <v>51900</v>
      </c>
      <c r="C841" s="2" t="s">
        <v>873</v>
      </c>
    </row>
    <row r="842" spans="1:3" x14ac:dyDescent="0.25">
      <c r="A842" s="2" t="s">
        <v>874</v>
      </c>
      <c r="B842" s="28">
        <v>51907</v>
      </c>
      <c r="C842" s="2" t="s">
        <v>874</v>
      </c>
    </row>
    <row r="843" spans="1:3" x14ac:dyDescent="0.25">
      <c r="A843" s="2" t="s">
        <v>875</v>
      </c>
      <c r="B843" s="28">
        <v>51914</v>
      </c>
      <c r="C843" s="2" t="s">
        <v>875</v>
      </c>
    </row>
    <row r="844" spans="1:3" x14ac:dyDescent="0.25">
      <c r="A844" s="2" t="s">
        <v>876</v>
      </c>
      <c r="B844" s="28">
        <v>51921</v>
      </c>
      <c r="C844" s="2" t="s">
        <v>876</v>
      </c>
    </row>
    <row r="845" spans="1:3" x14ac:dyDescent="0.25">
      <c r="A845" s="2" t="s">
        <v>877</v>
      </c>
      <c r="B845" s="28">
        <v>51928</v>
      </c>
      <c r="C845" s="2" t="s">
        <v>877</v>
      </c>
    </row>
    <row r="846" spans="1:3" x14ac:dyDescent="0.25">
      <c r="A846" s="2" t="s">
        <v>878</v>
      </c>
      <c r="B846" s="28">
        <v>51935</v>
      </c>
      <c r="C846" s="2" t="s">
        <v>878</v>
      </c>
    </row>
    <row r="847" spans="1:3" x14ac:dyDescent="0.25">
      <c r="A847" s="2" t="s">
        <v>879</v>
      </c>
      <c r="B847" s="28">
        <v>51942</v>
      </c>
      <c r="C847" s="2" t="s">
        <v>879</v>
      </c>
    </row>
    <row r="848" spans="1:3" x14ac:dyDescent="0.25">
      <c r="A848" s="2" t="s">
        <v>880</v>
      </c>
      <c r="B848" s="28">
        <v>51949</v>
      </c>
      <c r="C848" s="2" t="s">
        <v>880</v>
      </c>
    </row>
    <row r="849" spans="1:3" x14ac:dyDescent="0.25">
      <c r="A849" s="2" t="s">
        <v>881</v>
      </c>
      <c r="B849" s="28">
        <v>51956</v>
      </c>
      <c r="C849" s="2" t="s">
        <v>881</v>
      </c>
    </row>
    <row r="850" spans="1:3" x14ac:dyDescent="0.25">
      <c r="A850" s="2" t="s">
        <v>882</v>
      </c>
      <c r="B850" s="28">
        <v>51963</v>
      </c>
      <c r="C850" s="2" t="s">
        <v>882</v>
      </c>
    </row>
    <row r="851" spans="1:3" x14ac:dyDescent="0.25">
      <c r="A851" s="2" t="s">
        <v>883</v>
      </c>
      <c r="B851" s="28">
        <v>51970</v>
      </c>
      <c r="C851" s="2" t="s">
        <v>883</v>
      </c>
    </row>
    <row r="852" spans="1:3" x14ac:dyDescent="0.25">
      <c r="A852" s="2" t="s">
        <v>884</v>
      </c>
      <c r="B852" s="28">
        <v>51977</v>
      </c>
      <c r="C852" s="2" t="s">
        <v>884</v>
      </c>
    </row>
    <row r="853" spans="1:3" x14ac:dyDescent="0.25">
      <c r="A853" s="2" t="s">
        <v>885</v>
      </c>
      <c r="B853" s="28">
        <v>51984</v>
      </c>
      <c r="C853" s="2" t="s">
        <v>885</v>
      </c>
    </row>
    <row r="854" spans="1:3" x14ac:dyDescent="0.25">
      <c r="A854" s="2" t="s">
        <v>886</v>
      </c>
      <c r="B854" s="28">
        <v>51991</v>
      </c>
      <c r="C854" s="2" t="s">
        <v>886</v>
      </c>
    </row>
    <row r="855" spans="1:3" x14ac:dyDescent="0.25">
      <c r="A855" s="2" t="s">
        <v>887</v>
      </c>
      <c r="B855" s="28">
        <v>51998</v>
      </c>
      <c r="C855" s="2" t="s">
        <v>887</v>
      </c>
    </row>
    <row r="856" spans="1:3" x14ac:dyDescent="0.25">
      <c r="A856" s="2" t="s">
        <v>888</v>
      </c>
      <c r="B856" s="28">
        <v>52005</v>
      </c>
      <c r="C856" s="2" t="s">
        <v>888</v>
      </c>
    </row>
    <row r="857" spans="1:3" x14ac:dyDescent="0.25">
      <c r="A857" s="2" t="s">
        <v>889</v>
      </c>
      <c r="B857" s="28">
        <v>52012</v>
      </c>
      <c r="C857" s="2" t="s">
        <v>889</v>
      </c>
    </row>
    <row r="858" spans="1:3" x14ac:dyDescent="0.25">
      <c r="A858" s="2" t="s">
        <v>890</v>
      </c>
      <c r="B858" s="28">
        <v>52019</v>
      </c>
      <c r="C858" s="2" t="s">
        <v>890</v>
      </c>
    </row>
    <row r="859" spans="1:3" x14ac:dyDescent="0.25">
      <c r="A859" s="2" t="s">
        <v>891</v>
      </c>
      <c r="B859" s="28">
        <v>52026</v>
      </c>
      <c r="C859" s="2" t="s">
        <v>891</v>
      </c>
    </row>
    <row r="860" spans="1:3" x14ac:dyDescent="0.25">
      <c r="A860" s="2" t="s">
        <v>892</v>
      </c>
      <c r="B860" s="28">
        <v>52033</v>
      </c>
      <c r="C860" s="2" t="s">
        <v>892</v>
      </c>
    </row>
    <row r="861" spans="1:3" x14ac:dyDescent="0.25">
      <c r="A861" s="2" t="s">
        <v>893</v>
      </c>
      <c r="B861" s="28">
        <v>52040</v>
      </c>
      <c r="C861" s="2" t="s">
        <v>893</v>
      </c>
    </row>
    <row r="862" spans="1:3" x14ac:dyDescent="0.25">
      <c r="A862" s="2" t="s">
        <v>894</v>
      </c>
      <c r="B862" s="28">
        <v>52047</v>
      </c>
      <c r="C862" s="2" t="s">
        <v>894</v>
      </c>
    </row>
    <row r="863" spans="1:3" x14ac:dyDescent="0.25">
      <c r="A863" s="2" t="s">
        <v>895</v>
      </c>
      <c r="B863" s="28">
        <v>52054</v>
      </c>
      <c r="C863" s="2" t="s">
        <v>895</v>
      </c>
    </row>
    <row r="864" spans="1:3" x14ac:dyDescent="0.25">
      <c r="A864" s="2" t="s">
        <v>896</v>
      </c>
      <c r="B864" s="28">
        <v>52061</v>
      </c>
      <c r="C864" s="2" t="s">
        <v>896</v>
      </c>
    </row>
    <row r="865" spans="1:3" x14ac:dyDescent="0.25">
      <c r="A865" s="2" t="s">
        <v>897</v>
      </c>
      <c r="B865" s="28">
        <v>52068</v>
      </c>
      <c r="C865" s="2" t="s">
        <v>897</v>
      </c>
    </row>
    <row r="866" spans="1:3" x14ac:dyDescent="0.25">
      <c r="A866" s="2" t="s">
        <v>898</v>
      </c>
      <c r="B866" s="28">
        <v>52075</v>
      </c>
      <c r="C866" s="2" t="s">
        <v>898</v>
      </c>
    </row>
    <row r="867" spans="1:3" x14ac:dyDescent="0.25">
      <c r="A867" s="2" t="s">
        <v>899</v>
      </c>
      <c r="B867" s="28">
        <v>52082</v>
      </c>
      <c r="C867" s="2" t="s">
        <v>899</v>
      </c>
    </row>
    <row r="868" spans="1:3" x14ac:dyDescent="0.25">
      <c r="A868" s="2" t="s">
        <v>900</v>
      </c>
      <c r="B868" s="28">
        <v>52089</v>
      </c>
      <c r="C868" s="2" t="s">
        <v>900</v>
      </c>
    </row>
    <row r="869" spans="1:3" x14ac:dyDescent="0.25">
      <c r="A869" s="2" t="s">
        <v>901</v>
      </c>
      <c r="B869" s="28">
        <v>52096</v>
      </c>
      <c r="C869" s="2" t="s">
        <v>901</v>
      </c>
    </row>
    <row r="870" spans="1:3" x14ac:dyDescent="0.25">
      <c r="A870" s="2" t="s">
        <v>902</v>
      </c>
      <c r="B870" s="28">
        <v>52103</v>
      </c>
      <c r="C870" s="2" t="s">
        <v>902</v>
      </c>
    </row>
    <row r="871" spans="1:3" x14ac:dyDescent="0.25">
      <c r="A871" s="2" t="s">
        <v>903</v>
      </c>
      <c r="B871" s="28">
        <v>52110</v>
      </c>
      <c r="C871" s="2" t="s">
        <v>903</v>
      </c>
    </row>
    <row r="872" spans="1:3" x14ac:dyDescent="0.25">
      <c r="A872" s="2" t="s">
        <v>904</v>
      </c>
      <c r="B872" s="28">
        <v>52117</v>
      </c>
      <c r="C872" s="2" t="s">
        <v>904</v>
      </c>
    </row>
    <row r="873" spans="1:3" x14ac:dyDescent="0.25">
      <c r="A873" s="2" t="s">
        <v>905</v>
      </c>
      <c r="B873" s="28">
        <v>52124</v>
      </c>
      <c r="C873" s="2" t="s">
        <v>905</v>
      </c>
    </row>
    <row r="874" spans="1:3" x14ac:dyDescent="0.25">
      <c r="A874" s="2" t="s">
        <v>906</v>
      </c>
      <c r="B874" s="28">
        <v>52131</v>
      </c>
      <c r="C874" s="2" t="s">
        <v>906</v>
      </c>
    </row>
    <row r="875" spans="1:3" x14ac:dyDescent="0.25">
      <c r="A875" s="2" t="s">
        <v>907</v>
      </c>
      <c r="B875" s="28">
        <v>52138</v>
      </c>
      <c r="C875" s="2" t="s">
        <v>907</v>
      </c>
    </row>
    <row r="876" spans="1:3" x14ac:dyDescent="0.25">
      <c r="A876" s="2" t="s">
        <v>908</v>
      </c>
      <c r="B876" s="28">
        <v>52145</v>
      </c>
      <c r="C876" s="2" t="s">
        <v>908</v>
      </c>
    </row>
    <row r="877" spans="1:3" x14ac:dyDescent="0.25">
      <c r="A877" s="2" t="s">
        <v>909</v>
      </c>
      <c r="B877" s="28">
        <v>52152</v>
      </c>
      <c r="C877" s="2" t="s">
        <v>909</v>
      </c>
    </row>
    <row r="878" spans="1:3" x14ac:dyDescent="0.25">
      <c r="A878" s="2" t="s">
        <v>910</v>
      </c>
      <c r="B878" s="28">
        <v>52159</v>
      </c>
      <c r="C878" s="2" t="s">
        <v>910</v>
      </c>
    </row>
    <row r="879" spans="1:3" x14ac:dyDescent="0.25">
      <c r="A879" s="2" t="s">
        <v>911</v>
      </c>
      <c r="B879" s="28">
        <v>52166</v>
      </c>
      <c r="C879" s="2" t="s">
        <v>911</v>
      </c>
    </row>
    <row r="880" spans="1:3" x14ac:dyDescent="0.25">
      <c r="A880" s="2" t="s">
        <v>912</v>
      </c>
      <c r="B880" s="28">
        <v>52173</v>
      </c>
      <c r="C880" s="2" t="s">
        <v>912</v>
      </c>
    </row>
    <row r="881" spans="1:3" x14ac:dyDescent="0.25">
      <c r="A881" s="2" t="s">
        <v>913</v>
      </c>
      <c r="B881" s="28">
        <v>52180</v>
      </c>
      <c r="C881" s="2" t="s">
        <v>913</v>
      </c>
    </row>
    <row r="882" spans="1:3" x14ac:dyDescent="0.25">
      <c r="A882" s="2" t="s">
        <v>914</v>
      </c>
      <c r="B882" s="28">
        <v>52187</v>
      </c>
      <c r="C882" s="2" t="s">
        <v>914</v>
      </c>
    </row>
    <row r="883" spans="1:3" x14ac:dyDescent="0.25">
      <c r="A883" s="2" t="s">
        <v>915</v>
      </c>
      <c r="B883" s="28">
        <v>52194</v>
      </c>
      <c r="C883" s="2" t="s">
        <v>915</v>
      </c>
    </row>
    <row r="884" spans="1:3" x14ac:dyDescent="0.25">
      <c r="A884" s="2" t="s">
        <v>916</v>
      </c>
      <c r="B884" s="28">
        <v>52201</v>
      </c>
      <c r="C884" s="2" t="s">
        <v>916</v>
      </c>
    </row>
    <row r="885" spans="1:3" x14ac:dyDescent="0.25">
      <c r="A885" s="2" t="s">
        <v>917</v>
      </c>
      <c r="B885" s="28">
        <v>52208</v>
      </c>
      <c r="C885" s="2" t="s">
        <v>917</v>
      </c>
    </row>
    <row r="886" spans="1:3" x14ac:dyDescent="0.25">
      <c r="A886" s="2" t="s">
        <v>918</v>
      </c>
      <c r="B886" s="28">
        <v>52215</v>
      </c>
      <c r="C886" s="2" t="s">
        <v>918</v>
      </c>
    </row>
    <row r="887" spans="1:3" x14ac:dyDescent="0.25">
      <c r="A887" s="2" t="s">
        <v>919</v>
      </c>
      <c r="B887" s="28">
        <v>52222</v>
      </c>
      <c r="C887" s="2" t="s">
        <v>919</v>
      </c>
    </row>
    <row r="888" spans="1:3" x14ac:dyDescent="0.25">
      <c r="A888" s="2" t="s">
        <v>920</v>
      </c>
      <c r="B888" s="28">
        <v>52229</v>
      </c>
      <c r="C888" s="2" t="s">
        <v>920</v>
      </c>
    </row>
    <row r="889" spans="1:3" x14ac:dyDescent="0.25">
      <c r="A889" s="2" t="s">
        <v>921</v>
      </c>
      <c r="B889" s="28">
        <v>52236</v>
      </c>
      <c r="C889" s="2" t="s">
        <v>921</v>
      </c>
    </row>
    <row r="890" spans="1:3" x14ac:dyDescent="0.25">
      <c r="A890" s="2" t="s">
        <v>922</v>
      </c>
      <c r="B890" s="28">
        <v>52243</v>
      </c>
      <c r="C890" s="2" t="s">
        <v>922</v>
      </c>
    </row>
    <row r="891" spans="1:3" x14ac:dyDescent="0.25">
      <c r="A891" s="2" t="s">
        <v>923</v>
      </c>
      <c r="B891" s="28">
        <v>52250</v>
      </c>
      <c r="C891" s="2" t="s">
        <v>923</v>
      </c>
    </row>
    <row r="892" spans="1:3" x14ac:dyDescent="0.25">
      <c r="A892" s="2" t="s">
        <v>924</v>
      </c>
      <c r="B892" s="28">
        <v>52257</v>
      </c>
      <c r="C892" s="2" t="s">
        <v>924</v>
      </c>
    </row>
    <row r="893" spans="1:3" x14ac:dyDescent="0.25">
      <c r="A893" s="2" t="s">
        <v>925</v>
      </c>
      <c r="B893" s="28">
        <v>52264</v>
      </c>
      <c r="C893" s="2" t="s">
        <v>925</v>
      </c>
    </row>
    <row r="894" spans="1:3" x14ac:dyDescent="0.25">
      <c r="A894" s="2" t="s">
        <v>926</v>
      </c>
      <c r="B894" s="28">
        <v>52271</v>
      </c>
      <c r="C894" s="2" t="s">
        <v>926</v>
      </c>
    </row>
    <row r="895" spans="1:3" x14ac:dyDescent="0.25">
      <c r="A895" s="2" t="s">
        <v>927</v>
      </c>
      <c r="B895" s="28">
        <v>52278</v>
      </c>
      <c r="C895" s="2" t="s">
        <v>927</v>
      </c>
    </row>
    <row r="896" spans="1:3" x14ac:dyDescent="0.25">
      <c r="A896" s="2" t="s">
        <v>928</v>
      </c>
      <c r="B896" s="28">
        <v>52285</v>
      </c>
      <c r="C896" s="2" t="s">
        <v>928</v>
      </c>
    </row>
    <row r="897" spans="1:3" x14ac:dyDescent="0.25">
      <c r="A897" s="2" t="s">
        <v>929</v>
      </c>
      <c r="B897" s="28">
        <v>52292</v>
      </c>
      <c r="C897" s="2" t="s">
        <v>929</v>
      </c>
    </row>
    <row r="898" spans="1:3" x14ac:dyDescent="0.25">
      <c r="A898" s="2" t="s">
        <v>930</v>
      </c>
      <c r="B898" s="28">
        <v>52299</v>
      </c>
      <c r="C898" s="2" t="s">
        <v>930</v>
      </c>
    </row>
    <row r="899" spans="1:3" x14ac:dyDescent="0.25">
      <c r="A899" s="2" t="s">
        <v>931</v>
      </c>
      <c r="B899" s="28">
        <v>52306</v>
      </c>
      <c r="C899" s="2" t="s">
        <v>931</v>
      </c>
    </row>
    <row r="900" spans="1:3" x14ac:dyDescent="0.25">
      <c r="A900" s="2" t="s">
        <v>932</v>
      </c>
      <c r="B900" s="28">
        <v>52313</v>
      </c>
      <c r="C900" s="2" t="s">
        <v>932</v>
      </c>
    </row>
    <row r="901" spans="1:3" x14ac:dyDescent="0.25">
      <c r="A901" s="2" t="s">
        <v>933</v>
      </c>
      <c r="B901" s="28">
        <v>52320</v>
      </c>
      <c r="C901" s="2" t="s">
        <v>933</v>
      </c>
    </row>
    <row r="902" spans="1:3" x14ac:dyDescent="0.25">
      <c r="A902" s="2" t="s">
        <v>934</v>
      </c>
      <c r="B902" s="28">
        <v>52327</v>
      </c>
      <c r="C902" s="2" t="s">
        <v>934</v>
      </c>
    </row>
    <row r="903" spans="1:3" x14ac:dyDescent="0.25">
      <c r="A903" s="2" t="s">
        <v>935</v>
      </c>
      <c r="B903" s="28">
        <v>52334</v>
      </c>
      <c r="C903" s="2" t="s">
        <v>935</v>
      </c>
    </row>
    <row r="904" spans="1:3" x14ac:dyDescent="0.25">
      <c r="A904" s="2" t="s">
        <v>936</v>
      </c>
      <c r="B904" s="28">
        <v>52341</v>
      </c>
      <c r="C904" s="2" t="s">
        <v>936</v>
      </c>
    </row>
    <row r="905" spans="1:3" x14ac:dyDescent="0.25">
      <c r="A905" s="2" t="s">
        <v>937</v>
      </c>
      <c r="B905" s="28">
        <v>52348</v>
      </c>
      <c r="C905" s="2" t="s">
        <v>937</v>
      </c>
    </row>
    <row r="906" spans="1:3" x14ac:dyDescent="0.25">
      <c r="A906" s="2" t="s">
        <v>938</v>
      </c>
      <c r="B906" s="28">
        <v>52355</v>
      </c>
      <c r="C906" s="2" t="s">
        <v>938</v>
      </c>
    </row>
    <row r="907" spans="1:3" x14ac:dyDescent="0.25">
      <c r="A907" s="2" t="s">
        <v>939</v>
      </c>
      <c r="B907" s="28">
        <v>52362</v>
      </c>
      <c r="C907" s="2" t="s">
        <v>939</v>
      </c>
    </row>
    <row r="908" spans="1:3" x14ac:dyDescent="0.25">
      <c r="A908" s="2" t="s">
        <v>940</v>
      </c>
      <c r="B908" s="28">
        <v>52369</v>
      </c>
      <c r="C908" s="2" t="s">
        <v>940</v>
      </c>
    </row>
    <row r="909" spans="1:3" x14ac:dyDescent="0.25">
      <c r="A909" s="2" t="s">
        <v>941</v>
      </c>
      <c r="B909" s="28">
        <v>52376</v>
      </c>
      <c r="C909" s="2" t="s">
        <v>941</v>
      </c>
    </row>
    <row r="910" spans="1:3" x14ac:dyDescent="0.25">
      <c r="A910" s="2" t="s">
        <v>942</v>
      </c>
      <c r="B910" s="28">
        <v>52383</v>
      </c>
      <c r="C910" s="2" t="s">
        <v>942</v>
      </c>
    </row>
    <row r="911" spans="1:3" x14ac:dyDescent="0.25">
      <c r="A911" s="2" t="s">
        <v>943</v>
      </c>
      <c r="B911" s="28">
        <v>52390</v>
      </c>
      <c r="C911" s="2" t="s">
        <v>943</v>
      </c>
    </row>
    <row r="912" spans="1:3" x14ac:dyDescent="0.25">
      <c r="A912" s="2" t="s">
        <v>944</v>
      </c>
      <c r="B912" s="28">
        <v>52397</v>
      </c>
      <c r="C912" s="2" t="s">
        <v>944</v>
      </c>
    </row>
    <row r="913" spans="1:3" x14ac:dyDescent="0.25">
      <c r="A913" s="2" t="s">
        <v>945</v>
      </c>
      <c r="B913" s="28">
        <v>52404</v>
      </c>
      <c r="C913" s="2" t="s">
        <v>945</v>
      </c>
    </row>
    <row r="914" spans="1:3" x14ac:dyDescent="0.25">
      <c r="A914" s="2" t="s">
        <v>946</v>
      </c>
      <c r="B914" s="28">
        <v>52411</v>
      </c>
      <c r="C914" s="2" t="s">
        <v>946</v>
      </c>
    </row>
    <row r="915" spans="1:3" x14ac:dyDescent="0.25">
      <c r="A915" s="2" t="s">
        <v>947</v>
      </c>
      <c r="B915" s="28">
        <v>52418</v>
      </c>
      <c r="C915" s="2" t="s">
        <v>947</v>
      </c>
    </row>
    <row r="916" spans="1:3" x14ac:dyDescent="0.25">
      <c r="A916" s="2" t="s">
        <v>948</v>
      </c>
      <c r="B916" s="28">
        <v>52425</v>
      </c>
      <c r="C916" s="2" t="s">
        <v>948</v>
      </c>
    </row>
    <row r="917" spans="1:3" x14ac:dyDescent="0.25">
      <c r="A917" s="2" t="s">
        <v>949</v>
      </c>
      <c r="B917" s="28">
        <v>52432</v>
      </c>
      <c r="C917" s="2" t="s">
        <v>949</v>
      </c>
    </row>
    <row r="918" spans="1:3" x14ac:dyDescent="0.25">
      <c r="A918" s="2" t="s">
        <v>950</v>
      </c>
      <c r="B918" s="28">
        <v>52439</v>
      </c>
      <c r="C918" s="2" t="s">
        <v>950</v>
      </c>
    </row>
    <row r="919" spans="1:3" x14ac:dyDescent="0.25">
      <c r="A919" s="2" t="s">
        <v>951</v>
      </c>
      <c r="B919" s="28">
        <v>52446</v>
      </c>
      <c r="C919" s="2" t="s">
        <v>951</v>
      </c>
    </row>
    <row r="920" spans="1:3" x14ac:dyDescent="0.25">
      <c r="A920" s="2" t="s">
        <v>952</v>
      </c>
      <c r="B920" s="28">
        <v>52453</v>
      </c>
      <c r="C920" s="2" t="s">
        <v>952</v>
      </c>
    </row>
    <row r="921" spans="1:3" x14ac:dyDescent="0.25">
      <c r="A921" s="2" t="s">
        <v>953</v>
      </c>
      <c r="B921" s="28">
        <v>52460</v>
      </c>
      <c r="C921" s="2" t="s">
        <v>953</v>
      </c>
    </row>
    <row r="922" spans="1:3" x14ac:dyDescent="0.25">
      <c r="A922" s="2" t="s">
        <v>954</v>
      </c>
      <c r="B922" s="28">
        <v>52467</v>
      </c>
      <c r="C922" s="2" t="s">
        <v>954</v>
      </c>
    </row>
    <row r="923" spans="1:3" x14ac:dyDescent="0.25">
      <c r="A923" s="2" t="s">
        <v>955</v>
      </c>
      <c r="B923" s="28">
        <v>52474</v>
      </c>
      <c r="C923" s="2" t="s">
        <v>955</v>
      </c>
    </row>
    <row r="924" spans="1:3" x14ac:dyDescent="0.25">
      <c r="A924" s="2" t="s">
        <v>956</v>
      </c>
      <c r="B924" s="28">
        <v>52481</v>
      </c>
      <c r="C924" s="2" t="s">
        <v>956</v>
      </c>
    </row>
    <row r="925" spans="1:3" x14ac:dyDescent="0.25">
      <c r="A925" s="2" t="s">
        <v>957</v>
      </c>
      <c r="B925" s="28">
        <v>52488</v>
      </c>
      <c r="C925" s="2" t="s">
        <v>957</v>
      </c>
    </row>
    <row r="926" spans="1:3" x14ac:dyDescent="0.25">
      <c r="A926" s="2" t="s">
        <v>958</v>
      </c>
      <c r="B926" s="28">
        <v>52495</v>
      </c>
      <c r="C926" s="2" t="s">
        <v>958</v>
      </c>
    </row>
    <row r="927" spans="1:3" x14ac:dyDescent="0.25">
      <c r="A927" s="2" t="s">
        <v>959</v>
      </c>
      <c r="B927" s="28">
        <v>52502</v>
      </c>
      <c r="C927" s="2" t="s">
        <v>959</v>
      </c>
    </row>
    <row r="928" spans="1:3" x14ac:dyDescent="0.25">
      <c r="A928" s="2" t="s">
        <v>960</v>
      </c>
      <c r="B928" s="28">
        <v>52509</v>
      </c>
      <c r="C928" s="2" t="s">
        <v>960</v>
      </c>
    </row>
    <row r="929" spans="1:3" x14ac:dyDescent="0.25">
      <c r="A929" s="2" t="s">
        <v>961</v>
      </c>
      <c r="B929" s="28">
        <v>52516</v>
      </c>
      <c r="C929" s="2" t="s">
        <v>961</v>
      </c>
    </row>
    <row r="930" spans="1:3" x14ac:dyDescent="0.25">
      <c r="A930" s="2" t="s">
        <v>962</v>
      </c>
      <c r="B930" s="28">
        <v>52523</v>
      </c>
      <c r="C930" s="2" t="s">
        <v>962</v>
      </c>
    </row>
    <row r="931" spans="1:3" x14ac:dyDescent="0.25">
      <c r="A931" s="2" t="s">
        <v>963</v>
      </c>
      <c r="B931" s="28">
        <v>52530</v>
      </c>
      <c r="C931" s="2" t="s">
        <v>963</v>
      </c>
    </row>
    <row r="932" spans="1:3" x14ac:dyDescent="0.25">
      <c r="A932" s="2" t="s">
        <v>964</v>
      </c>
      <c r="B932" s="28">
        <v>52537</v>
      </c>
      <c r="C932" s="2" t="s">
        <v>964</v>
      </c>
    </row>
    <row r="933" spans="1:3" x14ac:dyDescent="0.25">
      <c r="A933" s="2" t="s">
        <v>965</v>
      </c>
      <c r="B933" s="28">
        <v>52544</v>
      </c>
      <c r="C933" s="2" t="s">
        <v>965</v>
      </c>
    </row>
    <row r="934" spans="1:3" x14ac:dyDescent="0.25">
      <c r="A934" s="2" t="s">
        <v>966</v>
      </c>
      <c r="B934" s="28">
        <v>52551</v>
      </c>
      <c r="C934" s="2" t="s">
        <v>966</v>
      </c>
    </row>
    <row r="935" spans="1:3" x14ac:dyDescent="0.25">
      <c r="A935" s="2" t="s">
        <v>967</v>
      </c>
      <c r="B935" s="28">
        <v>52558</v>
      </c>
      <c r="C935" s="2" t="s">
        <v>967</v>
      </c>
    </row>
    <row r="936" spans="1:3" x14ac:dyDescent="0.25">
      <c r="A936" s="2" t="s">
        <v>968</v>
      </c>
      <c r="B936" s="28">
        <v>52565</v>
      </c>
      <c r="C936" s="2" t="s">
        <v>968</v>
      </c>
    </row>
    <row r="937" spans="1:3" x14ac:dyDescent="0.25">
      <c r="A937" s="2" t="s">
        <v>969</v>
      </c>
      <c r="B937" s="28">
        <v>52572</v>
      </c>
      <c r="C937" s="2" t="s">
        <v>969</v>
      </c>
    </row>
    <row r="938" spans="1:3" x14ac:dyDescent="0.25">
      <c r="A938" s="2" t="s">
        <v>970</v>
      </c>
      <c r="B938" s="28">
        <v>52579</v>
      </c>
      <c r="C938" s="2" t="s">
        <v>970</v>
      </c>
    </row>
    <row r="939" spans="1:3" x14ac:dyDescent="0.25">
      <c r="A939" s="2" t="s">
        <v>971</v>
      </c>
      <c r="B939" s="28">
        <v>52586</v>
      </c>
      <c r="C939" s="2" t="s">
        <v>971</v>
      </c>
    </row>
    <row r="940" spans="1:3" x14ac:dyDescent="0.25">
      <c r="A940" s="2" t="s">
        <v>972</v>
      </c>
      <c r="B940" s="28">
        <v>52593</v>
      </c>
      <c r="C940" s="2" t="s">
        <v>972</v>
      </c>
    </row>
    <row r="941" spans="1:3" x14ac:dyDescent="0.25">
      <c r="A941" s="2" t="s">
        <v>973</v>
      </c>
      <c r="B941" s="28">
        <v>52600</v>
      </c>
      <c r="C941" s="2" t="s">
        <v>973</v>
      </c>
    </row>
    <row r="942" spans="1:3" x14ac:dyDescent="0.25">
      <c r="A942" s="2" t="s">
        <v>974</v>
      </c>
      <c r="B942" s="28">
        <v>52607</v>
      </c>
      <c r="C942" s="2" t="s">
        <v>974</v>
      </c>
    </row>
    <row r="943" spans="1:3" x14ac:dyDescent="0.25">
      <c r="A943" s="2" t="s">
        <v>975</v>
      </c>
      <c r="B943" s="28">
        <v>52614</v>
      </c>
      <c r="C943" s="2" t="s">
        <v>975</v>
      </c>
    </row>
    <row r="944" spans="1:3" x14ac:dyDescent="0.25">
      <c r="A944" s="2" t="s">
        <v>976</v>
      </c>
      <c r="B944" s="28">
        <v>52621</v>
      </c>
      <c r="C944" s="2" t="s">
        <v>976</v>
      </c>
    </row>
    <row r="945" spans="1:3" x14ac:dyDescent="0.25">
      <c r="A945" s="2" t="s">
        <v>977</v>
      </c>
      <c r="B945" s="28">
        <v>52628</v>
      </c>
      <c r="C945" s="2" t="s">
        <v>977</v>
      </c>
    </row>
    <row r="946" spans="1:3" x14ac:dyDescent="0.25">
      <c r="A946" s="2" t="s">
        <v>978</v>
      </c>
      <c r="B946" s="28">
        <v>52635</v>
      </c>
      <c r="C946" s="2" t="s">
        <v>978</v>
      </c>
    </row>
    <row r="947" spans="1:3" x14ac:dyDescent="0.25">
      <c r="A947" s="2" t="s">
        <v>979</v>
      </c>
      <c r="B947" s="28">
        <v>52642</v>
      </c>
      <c r="C947" s="2" t="s">
        <v>979</v>
      </c>
    </row>
    <row r="948" spans="1:3" x14ac:dyDescent="0.25">
      <c r="A948" s="2" t="s">
        <v>980</v>
      </c>
      <c r="B948" s="28">
        <v>52649</v>
      </c>
      <c r="C948" s="2" t="s">
        <v>980</v>
      </c>
    </row>
    <row r="949" spans="1:3" x14ac:dyDescent="0.25">
      <c r="A949" s="2" t="s">
        <v>981</v>
      </c>
      <c r="B949" s="28">
        <v>52656</v>
      </c>
      <c r="C949" s="2" t="s">
        <v>981</v>
      </c>
    </row>
    <row r="950" spans="1:3" x14ac:dyDescent="0.25">
      <c r="A950" s="2" t="s">
        <v>982</v>
      </c>
      <c r="B950" s="28">
        <v>52663</v>
      </c>
      <c r="C950" s="2" t="s">
        <v>982</v>
      </c>
    </row>
    <row r="951" spans="1:3" x14ac:dyDescent="0.25">
      <c r="A951" s="2" t="s">
        <v>983</v>
      </c>
      <c r="B951" s="28">
        <v>52670</v>
      </c>
      <c r="C951" s="2" t="s">
        <v>983</v>
      </c>
    </row>
    <row r="952" spans="1:3" x14ac:dyDescent="0.25">
      <c r="A952" s="2" t="s">
        <v>984</v>
      </c>
      <c r="B952" s="28">
        <v>52677</v>
      </c>
      <c r="C952" s="2" t="s">
        <v>984</v>
      </c>
    </row>
    <row r="953" spans="1:3" x14ac:dyDescent="0.25">
      <c r="A953" s="2" t="s">
        <v>985</v>
      </c>
      <c r="B953" s="28">
        <v>52684</v>
      </c>
      <c r="C953" s="2" t="s">
        <v>985</v>
      </c>
    </row>
    <row r="954" spans="1:3" x14ac:dyDescent="0.25">
      <c r="A954" s="2" t="s">
        <v>986</v>
      </c>
      <c r="B954" s="28">
        <v>52691</v>
      </c>
      <c r="C954" s="2" t="s">
        <v>986</v>
      </c>
    </row>
    <row r="955" spans="1:3" x14ac:dyDescent="0.25">
      <c r="A955" s="2" t="s">
        <v>987</v>
      </c>
      <c r="B955" s="28">
        <v>52698</v>
      </c>
      <c r="C955" s="2" t="s">
        <v>987</v>
      </c>
    </row>
    <row r="956" spans="1:3" x14ac:dyDescent="0.25">
      <c r="A956" s="2" t="s">
        <v>988</v>
      </c>
      <c r="B956" s="28">
        <v>52705</v>
      </c>
      <c r="C956" s="2" t="s">
        <v>988</v>
      </c>
    </row>
    <row r="957" spans="1:3" x14ac:dyDescent="0.25">
      <c r="A957" s="2" t="s">
        <v>989</v>
      </c>
      <c r="B957" s="28">
        <v>52712</v>
      </c>
      <c r="C957" s="2" t="s">
        <v>989</v>
      </c>
    </row>
    <row r="958" spans="1:3" x14ac:dyDescent="0.25">
      <c r="A958" s="2" t="s">
        <v>990</v>
      </c>
      <c r="B958" s="28">
        <v>52719</v>
      </c>
      <c r="C958" s="2" t="s">
        <v>990</v>
      </c>
    </row>
    <row r="959" spans="1:3" x14ac:dyDescent="0.25">
      <c r="A959" s="2" t="s">
        <v>991</v>
      </c>
      <c r="B959" s="28">
        <v>52726</v>
      </c>
      <c r="C959" s="2" t="s">
        <v>991</v>
      </c>
    </row>
    <row r="960" spans="1:3" x14ac:dyDescent="0.25">
      <c r="A960" s="2" t="s">
        <v>992</v>
      </c>
      <c r="B960" s="28">
        <v>52733</v>
      </c>
      <c r="C960" s="2" t="s">
        <v>992</v>
      </c>
    </row>
    <row r="961" spans="1:3" x14ac:dyDescent="0.25">
      <c r="A961" s="2" t="s">
        <v>993</v>
      </c>
      <c r="B961" s="28">
        <v>52740</v>
      </c>
      <c r="C961" s="2" t="s">
        <v>993</v>
      </c>
    </row>
    <row r="962" spans="1:3" x14ac:dyDescent="0.25">
      <c r="A962" s="2" t="s">
        <v>994</v>
      </c>
      <c r="B962" s="28">
        <v>52747</v>
      </c>
      <c r="C962" s="2" t="s">
        <v>994</v>
      </c>
    </row>
    <row r="963" spans="1:3" x14ac:dyDescent="0.25">
      <c r="A963" s="2" t="s">
        <v>995</v>
      </c>
      <c r="B963" s="28">
        <v>52754</v>
      </c>
      <c r="C963" s="2" t="s">
        <v>995</v>
      </c>
    </row>
    <row r="964" spans="1:3" x14ac:dyDescent="0.25">
      <c r="A964" s="2" t="s">
        <v>996</v>
      </c>
      <c r="B964" s="28">
        <v>52761</v>
      </c>
      <c r="C964" s="2" t="s">
        <v>996</v>
      </c>
    </row>
    <row r="965" spans="1:3" x14ac:dyDescent="0.25">
      <c r="A965" s="2" t="s">
        <v>997</v>
      </c>
      <c r="B965" s="28">
        <v>52768</v>
      </c>
      <c r="C965" s="2" t="s">
        <v>997</v>
      </c>
    </row>
    <row r="966" spans="1:3" x14ac:dyDescent="0.25">
      <c r="A966" s="2" t="s">
        <v>998</v>
      </c>
      <c r="B966" s="28">
        <v>52775</v>
      </c>
      <c r="C966" s="2" t="s">
        <v>998</v>
      </c>
    </row>
    <row r="967" spans="1:3" x14ac:dyDescent="0.25">
      <c r="A967" s="2" t="s">
        <v>999</v>
      </c>
      <c r="B967" s="28">
        <v>52782</v>
      </c>
      <c r="C967" s="2" t="s">
        <v>999</v>
      </c>
    </row>
    <row r="968" spans="1:3" x14ac:dyDescent="0.25">
      <c r="A968" s="2" t="s">
        <v>1000</v>
      </c>
      <c r="B968" s="28">
        <v>52789</v>
      </c>
      <c r="C968" s="2" t="s">
        <v>1000</v>
      </c>
    </row>
    <row r="969" spans="1:3" x14ac:dyDescent="0.25">
      <c r="A969" s="2" t="s">
        <v>1001</v>
      </c>
      <c r="B969" s="28">
        <v>52796</v>
      </c>
      <c r="C969" s="2" t="s">
        <v>1001</v>
      </c>
    </row>
    <row r="970" spans="1:3" x14ac:dyDescent="0.25">
      <c r="A970" s="2" t="s">
        <v>1002</v>
      </c>
      <c r="B970" s="28">
        <v>52803</v>
      </c>
      <c r="C970" s="2" t="s">
        <v>1002</v>
      </c>
    </row>
    <row r="971" spans="1:3" x14ac:dyDescent="0.25">
      <c r="A971" s="2" t="s">
        <v>1003</v>
      </c>
      <c r="B971" s="28">
        <v>52810</v>
      </c>
      <c r="C971" s="2" t="s">
        <v>1003</v>
      </c>
    </row>
    <row r="972" spans="1:3" x14ac:dyDescent="0.25">
      <c r="A972" s="2" t="s">
        <v>1004</v>
      </c>
      <c r="B972" s="28">
        <v>52817</v>
      </c>
      <c r="C972" s="2" t="s">
        <v>1004</v>
      </c>
    </row>
    <row r="973" spans="1:3" x14ac:dyDescent="0.25">
      <c r="A973" s="2" t="s">
        <v>1005</v>
      </c>
      <c r="B973" s="28">
        <v>52824</v>
      </c>
      <c r="C973" s="2" t="s">
        <v>1005</v>
      </c>
    </row>
    <row r="974" spans="1:3" x14ac:dyDescent="0.25">
      <c r="A974" s="2" t="s">
        <v>1006</v>
      </c>
      <c r="B974" s="28">
        <v>52831</v>
      </c>
      <c r="C974" s="2" t="s">
        <v>1006</v>
      </c>
    </row>
    <row r="975" spans="1:3" x14ac:dyDescent="0.25">
      <c r="A975" s="2" t="s">
        <v>1007</v>
      </c>
      <c r="B975" s="28">
        <v>52838</v>
      </c>
      <c r="C975" s="2" t="s">
        <v>1007</v>
      </c>
    </row>
    <row r="976" spans="1:3" x14ac:dyDescent="0.25">
      <c r="A976" s="2" t="s">
        <v>1008</v>
      </c>
      <c r="B976" s="28">
        <v>52845</v>
      </c>
      <c r="C976" s="2" t="s">
        <v>1008</v>
      </c>
    </row>
    <row r="977" spans="1:3" x14ac:dyDescent="0.25">
      <c r="A977" s="2" t="s">
        <v>1009</v>
      </c>
      <c r="B977" s="28">
        <v>52852</v>
      </c>
      <c r="C977" s="2" t="s">
        <v>1009</v>
      </c>
    </row>
    <row r="978" spans="1:3" x14ac:dyDescent="0.25">
      <c r="A978" s="2" t="s">
        <v>1010</v>
      </c>
      <c r="B978" s="28">
        <v>52859</v>
      </c>
      <c r="C978" s="2" t="s">
        <v>1010</v>
      </c>
    </row>
    <row r="979" spans="1:3" x14ac:dyDescent="0.25">
      <c r="A979" s="2" t="s">
        <v>1011</v>
      </c>
      <c r="B979" s="28">
        <v>52866</v>
      </c>
      <c r="C979" s="2" t="s">
        <v>1011</v>
      </c>
    </row>
    <row r="980" spans="1:3" x14ac:dyDescent="0.25">
      <c r="A980" s="2" t="s">
        <v>1012</v>
      </c>
      <c r="B980" s="28">
        <v>52873</v>
      </c>
      <c r="C980" s="2" t="s">
        <v>1012</v>
      </c>
    </row>
    <row r="981" spans="1:3" x14ac:dyDescent="0.25">
      <c r="A981" s="2" t="s">
        <v>1013</v>
      </c>
      <c r="B981" s="28">
        <v>52880</v>
      </c>
      <c r="C981" s="2" t="s">
        <v>1013</v>
      </c>
    </row>
    <row r="982" spans="1:3" x14ac:dyDescent="0.25">
      <c r="A982" s="2" t="s">
        <v>1014</v>
      </c>
      <c r="B982" s="28">
        <v>52887</v>
      </c>
      <c r="C982" s="2" t="s">
        <v>1014</v>
      </c>
    </row>
    <row r="983" spans="1:3" x14ac:dyDescent="0.25">
      <c r="A983" s="2" t="s">
        <v>1015</v>
      </c>
      <c r="B983" s="28">
        <v>52894</v>
      </c>
      <c r="C983" s="2" t="s">
        <v>1015</v>
      </c>
    </row>
    <row r="984" spans="1:3" x14ac:dyDescent="0.25">
      <c r="A984" s="2" t="s">
        <v>1016</v>
      </c>
      <c r="B984" s="28">
        <v>52901</v>
      </c>
      <c r="C984" s="2" t="s">
        <v>1016</v>
      </c>
    </row>
    <row r="985" spans="1:3" x14ac:dyDescent="0.25">
      <c r="A985" s="2" t="s">
        <v>1017</v>
      </c>
      <c r="B985" s="28">
        <v>52908</v>
      </c>
      <c r="C985" s="2" t="s">
        <v>1017</v>
      </c>
    </row>
    <row r="986" spans="1:3" x14ac:dyDescent="0.25">
      <c r="A986" s="2" t="s">
        <v>1018</v>
      </c>
      <c r="B986" s="28">
        <v>52915</v>
      </c>
      <c r="C986" s="2" t="s">
        <v>1018</v>
      </c>
    </row>
    <row r="987" spans="1:3" x14ac:dyDescent="0.25">
      <c r="A987" s="2" t="s">
        <v>1019</v>
      </c>
      <c r="B987" s="28">
        <v>52922</v>
      </c>
      <c r="C987" s="2" t="s">
        <v>1019</v>
      </c>
    </row>
    <row r="988" spans="1:3" x14ac:dyDescent="0.25">
      <c r="A988" s="2" t="s">
        <v>1020</v>
      </c>
      <c r="B988" s="28">
        <v>52929</v>
      </c>
      <c r="C988" s="2" t="s">
        <v>1020</v>
      </c>
    </row>
    <row r="989" spans="1:3" x14ac:dyDescent="0.25">
      <c r="A989" s="2" t="s">
        <v>1021</v>
      </c>
      <c r="B989" s="28">
        <v>52936</v>
      </c>
      <c r="C989" s="2" t="s">
        <v>1021</v>
      </c>
    </row>
    <row r="990" spans="1:3" x14ac:dyDescent="0.25">
      <c r="A990" s="2" t="s">
        <v>1022</v>
      </c>
      <c r="B990" s="28">
        <v>52943</v>
      </c>
      <c r="C990" s="2" t="s">
        <v>1022</v>
      </c>
    </row>
    <row r="991" spans="1:3" x14ac:dyDescent="0.25">
      <c r="A991" s="2" t="s">
        <v>1023</v>
      </c>
      <c r="B991" s="28">
        <v>52950</v>
      </c>
      <c r="C991" s="2" t="s">
        <v>1023</v>
      </c>
    </row>
    <row r="992" spans="1:3" x14ac:dyDescent="0.25">
      <c r="A992" s="2" t="s">
        <v>1024</v>
      </c>
      <c r="B992" s="28">
        <v>52957</v>
      </c>
      <c r="C992" s="2" t="s">
        <v>1024</v>
      </c>
    </row>
    <row r="993" spans="1:3" x14ac:dyDescent="0.25">
      <c r="A993" s="2" t="s">
        <v>1025</v>
      </c>
      <c r="B993" s="28">
        <v>52964</v>
      </c>
      <c r="C993" s="2" t="s">
        <v>1025</v>
      </c>
    </row>
    <row r="994" spans="1:3" x14ac:dyDescent="0.25">
      <c r="A994" s="2" t="s">
        <v>1026</v>
      </c>
      <c r="B994" s="28">
        <v>52971</v>
      </c>
      <c r="C994" s="2" t="s">
        <v>1026</v>
      </c>
    </row>
    <row r="995" spans="1:3" x14ac:dyDescent="0.25">
      <c r="A995" s="2" t="s">
        <v>1027</v>
      </c>
      <c r="B995" s="28">
        <v>52978</v>
      </c>
      <c r="C995" s="2" t="s">
        <v>1027</v>
      </c>
    </row>
    <row r="996" spans="1:3" x14ac:dyDescent="0.25">
      <c r="A996" s="2" t="s">
        <v>1028</v>
      </c>
      <c r="B996" s="28">
        <v>52985</v>
      </c>
      <c r="C996" s="2" t="s">
        <v>1028</v>
      </c>
    </row>
    <row r="997" spans="1:3" x14ac:dyDescent="0.25">
      <c r="A997" s="2" t="s">
        <v>1029</v>
      </c>
      <c r="B997" s="28">
        <v>52992</v>
      </c>
      <c r="C997" s="2" t="s">
        <v>1029</v>
      </c>
    </row>
    <row r="998" spans="1:3" x14ac:dyDescent="0.25">
      <c r="A998" s="2" t="s">
        <v>1030</v>
      </c>
      <c r="B998" s="28">
        <v>52999</v>
      </c>
      <c r="C998" s="2" t="s">
        <v>1030</v>
      </c>
    </row>
    <row r="999" spans="1:3" x14ac:dyDescent="0.25">
      <c r="A999" s="2" t="s">
        <v>1031</v>
      </c>
      <c r="B999" s="28">
        <v>53006</v>
      </c>
      <c r="C999" s="2" t="s">
        <v>1031</v>
      </c>
    </row>
    <row r="1000" spans="1:3" x14ac:dyDescent="0.25">
      <c r="A1000" s="2" t="s">
        <v>1032</v>
      </c>
      <c r="B1000" s="28">
        <v>53013</v>
      </c>
      <c r="C1000" s="2" t="s">
        <v>1032</v>
      </c>
    </row>
    <row r="1001" spans="1:3" x14ac:dyDescent="0.25">
      <c r="A1001" s="2" t="s">
        <v>1033</v>
      </c>
      <c r="B1001" s="28">
        <v>53020</v>
      </c>
      <c r="C1001" s="2" t="s">
        <v>1033</v>
      </c>
    </row>
    <row r="1002" spans="1:3" x14ac:dyDescent="0.25">
      <c r="A1002" s="2" t="s">
        <v>1034</v>
      </c>
      <c r="B1002" s="28">
        <v>53027</v>
      </c>
      <c r="C1002" s="2" t="s">
        <v>1034</v>
      </c>
    </row>
    <row r="1003" spans="1:3" x14ac:dyDescent="0.25">
      <c r="A1003" s="2" t="s">
        <v>1035</v>
      </c>
      <c r="B1003" s="28">
        <v>53034</v>
      </c>
      <c r="C1003" s="2" t="s">
        <v>1035</v>
      </c>
    </row>
    <row r="1004" spans="1:3" x14ac:dyDescent="0.25">
      <c r="A1004" s="2" t="s">
        <v>1036</v>
      </c>
      <c r="B1004" s="28">
        <v>53041</v>
      </c>
      <c r="C1004" s="2" t="s">
        <v>1036</v>
      </c>
    </row>
    <row r="1005" spans="1:3" x14ac:dyDescent="0.25">
      <c r="A1005" s="2" t="s">
        <v>1037</v>
      </c>
      <c r="B1005" s="28">
        <v>53048</v>
      </c>
      <c r="C1005" s="2" t="s">
        <v>1037</v>
      </c>
    </row>
    <row r="1006" spans="1:3" x14ac:dyDescent="0.25">
      <c r="A1006" s="2" t="s">
        <v>1038</v>
      </c>
      <c r="B1006" s="28">
        <v>53055</v>
      </c>
      <c r="C1006" s="2" t="s">
        <v>1038</v>
      </c>
    </row>
    <row r="1007" spans="1:3" x14ac:dyDescent="0.25">
      <c r="A1007" s="2" t="s">
        <v>1039</v>
      </c>
      <c r="B1007" s="28">
        <v>53062</v>
      </c>
      <c r="C1007" s="2" t="s">
        <v>1039</v>
      </c>
    </row>
    <row r="1008" spans="1:3" x14ac:dyDescent="0.25">
      <c r="A1008" s="2" t="s">
        <v>1040</v>
      </c>
      <c r="B1008" s="28">
        <v>53069</v>
      </c>
      <c r="C1008" s="2" t="s">
        <v>1040</v>
      </c>
    </row>
    <row r="1009" spans="1:3" x14ac:dyDescent="0.25">
      <c r="A1009" s="2" t="s">
        <v>1041</v>
      </c>
      <c r="B1009" s="28">
        <v>53076</v>
      </c>
      <c r="C1009" s="2" t="s">
        <v>1041</v>
      </c>
    </row>
    <row r="1010" spans="1:3" x14ac:dyDescent="0.25">
      <c r="A1010" s="2" t="s">
        <v>1042</v>
      </c>
      <c r="B1010" s="28">
        <v>53083</v>
      </c>
      <c r="C1010" s="2" t="s">
        <v>1042</v>
      </c>
    </row>
    <row r="1011" spans="1:3" x14ac:dyDescent="0.25">
      <c r="A1011" s="2" t="s">
        <v>1043</v>
      </c>
      <c r="B1011" s="28">
        <v>53090</v>
      </c>
      <c r="C1011" s="2" t="s">
        <v>1043</v>
      </c>
    </row>
    <row r="1012" spans="1:3" x14ac:dyDescent="0.25">
      <c r="A1012" s="2" t="s">
        <v>1044</v>
      </c>
      <c r="B1012" s="28">
        <v>53097</v>
      </c>
      <c r="C1012" s="2" t="s">
        <v>1044</v>
      </c>
    </row>
    <row r="1013" spans="1:3" x14ac:dyDescent="0.25">
      <c r="A1013" s="2" t="s">
        <v>1045</v>
      </c>
      <c r="B1013" s="28">
        <v>53104</v>
      </c>
      <c r="C1013" s="2" t="s">
        <v>1045</v>
      </c>
    </row>
    <row r="1014" spans="1:3" x14ac:dyDescent="0.25">
      <c r="A1014" s="2" t="s">
        <v>1046</v>
      </c>
      <c r="B1014" s="28">
        <v>53111</v>
      </c>
      <c r="C1014" s="2" t="s">
        <v>1046</v>
      </c>
    </row>
    <row r="1015" spans="1:3" x14ac:dyDescent="0.25">
      <c r="A1015" s="2" t="s">
        <v>1047</v>
      </c>
      <c r="B1015" s="28">
        <v>53118</v>
      </c>
      <c r="C1015" s="2" t="s">
        <v>1047</v>
      </c>
    </row>
    <row r="1016" spans="1:3" x14ac:dyDescent="0.25">
      <c r="A1016" s="2" t="s">
        <v>1048</v>
      </c>
      <c r="B1016" s="28">
        <v>53125</v>
      </c>
      <c r="C1016" s="2" t="s">
        <v>1048</v>
      </c>
    </row>
    <row r="1017" spans="1:3" x14ac:dyDescent="0.25">
      <c r="A1017" s="2" t="s">
        <v>1049</v>
      </c>
      <c r="B1017" s="28">
        <v>53132</v>
      </c>
      <c r="C1017" s="2" t="s">
        <v>1049</v>
      </c>
    </row>
    <row r="1018" spans="1:3" x14ac:dyDescent="0.25">
      <c r="A1018" s="2" t="s">
        <v>1050</v>
      </c>
      <c r="B1018" s="28">
        <v>53139</v>
      </c>
      <c r="C1018" s="2" t="s">
        <v>1050</v>
      </c>
    </row>
    <row r="1019" spans="1:3" x14ac:dyDescent="0.25">
      <c r="A1019" s="2" t="s">
        <v>1051</v>
      </c>
      <c r="B1019" s="28">
        <v>53146</v>
      </c>
      <c r="C1019" s="2" t="s">
        <v>1051</v>
      </c>
    </row>
    <row r="1020" spans="1:3" x14ac:dyDescent="0.25">
      <c r="A1020" s="2" t="s">
        <v>1052</v>
      </c>
      <c r="B1020" s="28">
        <v>53153</v>
      </c>
      <c r="C1020" s="2" t="s">
        <v>1052</v>
      </c>
    </row>
    <row r="1021" spans="1:3" x14ac:dyDescent="0.25">
      <c r="A1021" s="2" t="s">
        <v>1053</v>
      </c>
      <c r="B1021" s="28">
        <v>53160</v>
      </c>
      <c r="C1021" s="2" t="s">
        <v>1053</v>
      </c>
    </row>
    <row r="1022" spans="1:3" x14ac:dyDescent="0.25">
      <c r="A1022" s="2" t="s">
        <v>1054</v>
      </c>
      <c r="B1022" s="28">
        <v>53167</v>
      </c>
      <c r="C1022" s="2" t="s">
        <v>1054</v>
      </c>
    </row>
    <row r="1023" spans="1:3" x14ac:dyDescent="0.25">
      <c r="A1023" s="2" t="s">
        <v>1055</v>
      </c>
      <c r="B1023" s="28">
        <v>53174</v>
      </c>
      <c r="C1023" s="2" t="s">
        <v>1055</v>
      </c>
    </row>
    <row r="1024" spans="1:3" x14ac:dyDescent="0.25">
      <c r="A1024" s="2" t="s">
        <v>1056</v>
      </c>
      <c r="B1024" s="28">
        <v>53181</v>
      </c>
      <c r="C1024" s="2" t="s">
        <v>1056</v>
      </c>
    </row>
    <row r="1025" spans="1:3" x14ac:dyDescent="0.25">
      <c r="A1025" s="2" t="s">
        <v>1057</v>
      </c>
      <c r="B1025" s="28">
        <v>53188</v>
      </c>
      <c r="C1025" s="2" t="s">
        <v>1057</v>
      </c>
    </row>
    <row r="1026" spans="1:3" x14ac:dyDescent="0.25">
      <c r="A1026" s="2" t="s">
        <v>1058</v>
      </c>
      <c r="B1026" s="28">
        <v>53195</v>
      </c>
      <c r="C1026" s="2" t="s">
        <v>1058</v>
      </c>
    </row>
    <row r="1027" spans="1:3" x14ac:dyDescent="0.25">
      <c r="A1027" s="2" t="s">
        <v>1059</v>
      </c>
      <c r="B1027" s="28">
        <v>53202</v>
      </c>
      <c r="C1027" s="2" t="s">
        <v>1059</v>
      </c>
    </row>
    <row r="1028" spans="1:3" x14ac:dyDescent="0.25">
      <c r="A1028" s="2" t="s">
        <v>1060</v>
      </c>
      <c r="B1028" s="28">
        <v>53209</v>
      </c>
      <c r="C1028" s="2" t="s">
        <v>1060</v>
      </c>
    </row>
    <row r="1029" spans="1:3" x14ac:dyDescent="0.25">
      <c r="A1029" s="2" t="s">
        <v>1061</v>
      </c>
      <c r="B1029" s="28">
        <v>53216</v>
      </c>
      <c r="C1029" s="2" t="s">
        <v>1061</v>
      </c>
    </row>
    <row r="1030" spans="1:3" x14ac:dyDescent="0.25">
      <c r="A1030" s="2" t="s">
        <v>1062</v>
      </c>
      <c r="B1030" s="28">
        <v>53223</v>
      </c>
      <c r="C1030" s="2" t="s">
        <v>1062</v>
      </c>
    </row>
    <row r="1031" spans="1:3" x14ac:dyDescent="0.25">
      <c r="A1031" s="2" t="s">
        <v>1063</v>
      </c>
      <c r="B1031" s="28">
        <v>53230</v>
      </c>
      <c r="C1031" s="2" t="s">
        <v>1063</v>
      </c>
    </row>
    <row r="1032" spans="1:3" x14ac:dyDescent="0.25">
      <c r="A1032" s="2" t="s">
        <v>1064</v>
      </c>
      <c r="B1032" s="28">
        <v>53237</v>
      </c>
      <c r="C1032" s="2" t="s">
        <v>1064</v>
      </c>
    </row>
    <row r="1033" spans="1:3" x14ac:dyDescent="0.25">
      <c r="A1033" s="2" t="s">
        <v>1065</v>
      </c>
      <c r="B1033" s="28">
        <v>53244</v>
      </c>
      <c r="C1033" s="2" t="s">
        <v>1065</v>
      </c>
    </row>
    <row r="1034" spans="1:3" x14ac:dyDescent="0.25">
      <c r="A1034" s="2" t="s">
        <v>1066</v>
      </c>
      <c r="B1034" s="28">
        <v>53251</v>
      </c>
      <c r="C1034" s="2" t="s">
        <v>1066</v>
      </c>
    </row>
    <row r="1035" spans="1:3" x14ac:dyDescent="0.25">
      <c r="A1035" s="2" t="s">
        <v>1067</v>
      </c>
      <c r="B1035" s="28">
        <v>53258</v>
      </c>
      <c r="C1035" s="2" t="s">
        <v>1067</v>
      </c>
    </row>
    <row r="1036" spans="1:3" x14ac:dyDescent="0.25">
      <c r="A1036" s="2" t="s">
        <v>1068</v>
      </c>
      <c r="B1036" s="28">
        <v>53265</v>
      </c>
      <c r="C1036" s="2" t="s">
        <v>1068</v>
      </c>
    </row>
    <row r="1037" spans="1:3" x14ac:dyDescent="0.25">
      <c r="A1037" s="2" t="s">
        <v>1069</v>
      </c>
      <c r="B1037" s="28">
        <v>53272</v>
      </c>
      <c r="C1037" s="2" t="s">
        <v>1069</v>
      </c>
    </row>
    <row r="1038" spans="1:3" x14ac:dyDescent="0.25">
      <c r="A1038" s="2" t="s">
        <v>1070</v>
      </c>
      <c r="B1038" s="28">
        <v>53279</v>
      </c>
      <c r="C1038" s="2" t="s">
        <v>1070</v>
      </c>
    </row>
    <row r="1039" spans="1:3" x14ac:dyDescent="0.25">
      <c r="A1039" s="2" t="s">
        <v>1071</v>
      </c>
      <c r="B1039" s="28">
        <v>53286</v>
      </c>
      <c r="C1039" s="2" t="s">
        <v>1071</v>
      </c>
    </row>
    <row r="1040" spans="1:3" x14ac:dyDescent="0.25">
      <c r="A1040" s="2" t="s">
        <v>1072</v>
      </c>
      <c r="B1040" s="28">
        <v>53293</v>
      </c>
      <c r="C1040" s="2" t="s">
        <v>1072</v>
      </c>
    </row>
    <row r="1041" spans="1:3" x14ac:dyDescent="0.25">
      <c r="A1041" s="2" t="s">
        <v>1073</v>
      </c>
      <c r="B1041" s="28">
        <v>53300</v>
      </c>
      <c r="C1041" s="2" t="s">
        <v>1073</v>
      </c>
    </row>
    <row r="1042" spans="1:3" x14ac:dyDescent="0.25">
      <c r="A1042" s="2" t="s">
        <v>1074</v>
      </c>
      <c r="B1042" s="28">
        <v>53307</v>
      </c>
      <c r="C1042" s="2" t="s">
        <v>1074</v>
      </c>
    </row>
    <row r="1043" spans="1:3" x14ac:dyDescent="0.25">
      <c r="A1043" s="2" t="s">
        <v>1075</v>
      </c>
      <c r="B1043" s="28">
        <v>53314</v>
      </c>
      <c r="C1043" s="2" t="s">
        <v>1075</v>
      </c>
    </row>
    <row r="1044" spans="1:3" x14ac:dyDescent="0.25">
      <c r="A1044" s="2" t="s">
        <v>1076</v>
      </c>
      <c r="B1044" s="28">
        <v>53321</v>
      </c>
      <c r="C1044" s="2" t="s">
        <v>1076</v>
      </c>
    </row>
    <row r="1045" spans="1:3" x14ac:dyDescent="0.25">
      <c r="A1045" s="2" t="s">
        <v>1077</v>
      </c>
      <c r="B1045" s="28">
        <v>53328</v>
      </c>
      <c r="C1045" s="2" t="s">
        <v>1077</v>
      </c>
    </row>
    <row r="1046" spans="1:3" x14ac:dyDescent="0.25">
      <c r="A1046" s="2" t="s">
        <v>1078</v>
      </c>
      <c r="B1046" s="28">
        <v>53335</v>
      </c>
      <c r="C1046" s="2" t="s">
        <v>1078</v>
      </c>
    </row>
    <row r="1047" spans="1:3" x14ac:dyDescent="0.25">
      <c r="A1047" s="2" t="s">
        <v>1079</v>
      </c>
      <c r="B1047" s="28">
        <v>53342</v>
      </c>
      <c r="C1047" s="2" t="s">
        <v>1079</v>
      </c>
    </row>
    <row r="1048" spans="1:3" x14ac:dyDescent="0.25">
      <c r="A1048" s="2" t="s">
        <v>1080</v>
      </c>
      <c r="B1048" s="28">
        <v>53349</v>
      </c>
      <c r="C1048" s="2" t="s">
        <v>1080</v>
      </c>
    </row>
    <row r="1049" spans="1:3" x14ac:dyDescent="0.25">
      <c r="A1049" s="2" t="s">
        <v>1081</v>
      </c>
      <c r="B1049" s="28">
        <v>53356</v>
      </c>
      <c r="C1049" s="2" t="s">
        <v>1081</v>
      </c>
    </row>
    <row r="1050" spans="1:3" x14ac:dyDescent="0.25">
      <c r="A1050" s="2" t="s">
        <v>1082</v>
      </c>
      <c r="B1050" s="28">
        <v>53363</v>
      </c>
      <c r="C1050" s="2" t="s">
        <v>1082</v>
      </c>
    </row>
    <row r="1051" spans="1:3" x14ac:dyDescent="0.25">
      <c r="A1051" s="2" t="s">
        <v>1083</v>
      </c>
      <c r="B1051" s="28">
        <v>53370</v>
      </c>
      <c r="C1051" s="2" t="s">
        <v>1083</v>
      </c>
    </row>
    <row r="1052" spans="1:3" x14ac:dyDescent="0.25">
      <c r="A1052" s="2" t="s">
        <v>1084</v>
      </c>
      <c r="B1052" s="28">
        <v>53377</v>
      </c>
      <c r="C1052" s="2" t="s">
        <v>1084</v>
      </c>
    </row>
    <row r="1053" spans="1:3" x14ac:dyDescent="0.25">
      <c r="A1053" s="2" t="s">
        <v>1085</v>
      </c>
      <c r="B1053" s="28">
        <v>53384</v>
      </c>
      <c r="C1053" s="2" t="s">
        <v>1085</v>
      </c>
    </row>
    <row r="1054" spans="1:3" x14ac:dyDescent="0.25">
      <c r="A1054" s="2" t="s">
        <v>1086</v>
      </c>
      <c r="B1054" s="28">
        <v>53391</v>
      </c>
      <c r="C1054" s="2" t="s">
        <v>1086</v>
      </c>
    </row>
    <row r="1055" spans="1:3" x14ac:dyDescent="0.25">
      <c r="A1055" s="2" t="s">
        <v>1087</v>
      </c>
      <c r="B1055" s="28">
        <v>53398</v>
      </c>
      <c r="C1055" s="2" t="s">
        <v>1087</v>
      </c>
    </row>
    <row r="1056" spans="1:3" x14ac:dyDescent="0.25">
      <c r="A1056" s="2" t="s">
        <v>1088</v>
      </c>
      <c r="B1056" s="28">
        <v>53405</v>
      </c>
      <c r="C1056" s="2" t="s">
        <v>1088</v>
      </c>
    </row>
    <row r="1057" spans="1:3" x14ac:dyDescent="0.25">
      <c r="A1057" s="2" t="s">
        <v>1089</v>
      </c>
      <c r="B1057" s="28">
        <v>53412</v>
      </c>
      <c r="C1057" s="2" t="s">
        <v>1089</v>
      </c>
    </row>
    <row r="1058" spans="1:3" x14ac:dyDescent="0.25">
      <c r="A1058" s="2" t="s">
        <v>1090</v>
      </c>
      <c r="B1058" s="28">
        <v>53419</v>
      </c>
      <c r="C1058" s="2" t="s">
        <v>1090</v>
      </c>
    </row>
    <row r="1059" spans="1:3" x14ac:dyDescent="0.25">
      <c r="A1059" s="2" t="s">
        <v>1091</v>
      </c>
      <c r="B1059" s="28">
        <v>53426</v>
      </c>
      <c r="C1059" s="2" t="s">
        <v>1091</v>
      </c>
    </row>
    <row r="1060" spans="1:3" x14ac:dyDescent="0.25">
      <c r="A1060" s="2" t="s">
        <v>1092</v>
      </c>
      <c r="B1060" s="28">
        <v>53433</v>
      </c>
      <c r="C1060" s="2" t="s">
        <v>1092</v>
      </c>
    </row>
    <row r="1061" spans="1:3" x14ac:dyDescent="0.25">
      <c r="A1061" s="2" t="s">
        <v>1093</v>
      </c>
      <c r="B1061" s="28">
        <v>53440</v>
      </c>
      <c r="C1061" s="2" t="s">
        <v>1093</v>
      </c>
    </row>
    <row r="1062" spans="1:3" x14ac:dyDescent="0.25">
      <c r="A1062" s="2" t="s">
        <v>1094</v>
      </c>
      <c r="B1062" s="28">
        <v>53447</v>
      </c>
      <c r="C1062" s="2" t="s">
        <v>1094</v>
      </c>
    </row>
    <row r="1063" spans="1:3" x14ac:dyDescent="0.25">
      <c r="A1063" s="2" t="s">
        <v>1095</v>
      </c>
      <c r="B1063" s="28">
        <v>53454</v>
      </c>
      <c r="C1063" s="2" t="s">
        <v>1095</v>
      </c>
    </row>
    <row r="1064" spans="1:3" x14ac:dyDescent="0.25">
      <c r="A1064" s="2" t="s">
        <v>1096</v>
      </c>
      <c r="B1064" s="28">
        <v>53461</v>
      </c>
      <c r="C1064" s="2" t="s">
        <v>1096</v>
      </c>
    </row>
    <row r="1065" spans="1:3" x14ac:dyDescent="0.25">
      <c r="A1065" s="2" t="s">
        <v>1097</v>
      </c>
      <c r="B1065" s="28">
        <v>53468</v>
      </c>
      <c r="C1065" s="2" t="s">
        <v>1097</v>
      </c>
    </row>
    <row r="1066" spans="1:3" x14ac:dyDescent="0.25">
      <c r="A1066" s="2" t="s">
        <v>1098</v>
      </c>
      <c r="B1066" s="28">
        <v>53475</v>
      </c>
      <c r="C1066" s="2" t="s">
        <v>1098</v>
      </c>
    </row>
    <row r="1067" spans="1:3" x14ac:dyDescent="0.25">
      <c r="A1067" s="2" t="s">
        <v>1099</v>
      </c>
      <c r="B1067" s="28">
        <v>53482</v>
      </c>
      <c r="C1067" s="2" t="s">
        <v>1099</v>
      </c>
    </row>
    <row r="1068" spans="1:3" x14ac:dyDescent="0.25">
      <c r="A1068" s="2" t="s">
        <v>1100</v>
      </c>
      <c r="B1068" s="28">
        <v>53489</v>
      </c>
      <c r="C1068" s="2" t="s">
        <v>1100</v>
      </c>
    </row>
    <row r="1069" spans="1:3" x14ac:dyDescent="0.25">
      <c r="A1069" s="2" t="s">
        <v>1101</v>
      </c>
      <c r="B1069" s="28">
        <v>53496</v>
      </c>
      <c r="C1069" s="2" t="s">
        <v>1101</v>
      </c>
    </row>
    <row r="1070" spans="1:3" x14ac:dyDescent="0.25">
      <c r="A1070" s="2" t="s">
        <v>1102</v>
      </c>
      <c r="B1070" s="28">
        <v>53503</v>
      </c>
      <c r="C1070" s="2" t="s">
        <v>1102</v>
      </c>
    </row>
    <row r="1071" spans="1:3" x14ac:dyDescent="0.25">
      <c r="A1071" s="2" t="s">
        <v>1103</v>
      </c>
      <c r="B1071" s="28">
        <v>53510</v>
      </c>
      <c r="C1071" s="2" t="s">
        <v>1103</v>
      </c>
    </row>
    <row r="1072" spans="1:3" x14ac:dyDescent="0.25">
      <c r="A1072" s="2" t="s">
        <v>1104</v>
      </c>
      <c r="B1072" s="28">
        <v>53517</v>
      </c>
      <c r="C1072" s="2" t="s">
        <v>1104</v>
      </c>
    </row>
    <row r="1073" spans="1:3" x14ac:dyDescent="0.25">
      <c r="A1073" s="2" t="s">
        <v>1105</v>
      </c>
      <c r="B1073" s="28">
        <v>53524</v>
      </c>
      <c r="C1073" s="2" t="s">
        <v>1105</v>
      </c>
    </row>
    <row r="1074" spans="1:3" x14ac:dyDescent="0.25">
      <c r="A1074" s="2" t="s">
        <v>1106</v>
      </c>
      <c r="B1074" s="28">
        <v>53531</v>
      </c>
      <c r="C1074" s="2" t="s">
        <v>1106</v>
      </c>
    </row>
    <row r="1075" spans="1:3" x14ac:dyDescent="0.25">
      <c r="A1075" s="2" t="s">
        <v>1107</v>
      </c>
      <c r="B1075" s="28">
        <v>53538</v>
      </c>
      <c r="C1075" s="2" t="s">
        <v>1107</v>
      </c>
    </row>
    <row r="1076" spans="1:3" x14ac:dyDescent="0.25">
      <c r="A1076" s="2" t="s">
        <v>1108</v>
      </c>
      <c r="B1076" s="28">
        <v>53545</v>
      </c>
      <c r="C1076" s="2" t="s">
        <v>1108</v>
      </c>
    </row>
    <row r="1077" spans="1:3" x14ac:dyDescent="0.25">
      <c r="A1077" s="2" t="s">
        <v>1109</v>
      </c>
      <c r="B1077" s="28">
        <v>53552</v>
      </c>
      <c r="C1077" s="2" t="s">
        <v>1109</v>
      </c>
    </row>
    <row r="1078" spans="1:3" x14ac:dyDescent="0.25">
      <c r="A1078" s="2" t="s">
        <v>1110</v>
      </c>
      <c r="B1078" s="28">
        <v>53559</v>
      </c>
      <c r="C1078" s="2" t="s">
        <v>1110</v>
      </c>
    </row>
    <row r="1079" spans="1:3" x14ac:dyDescent="0.25">
      <c r="A1079" s="2" t="s">
        <v>1111</v>
      </c>
      <c r="B1079" s="28">
        <v>53566</v>
      </c>
      <c r="C1079" s="2" t="s">
        <v>1111</v>
      </c>
    </row>
    <row r="1080" spans="1:3" x14ac:dyDescent="0.25">
      <c r="A1080" s="2" t="s">
        <v>1112</v>
      </c>
      <c r="B1080" s="28">
        <v>53573</v>
      </c>
      <c r="C1080" s="2" t="s">
        <v>1112</v>
      </c>
    </row>
    <row r="1081" spans="1:3" x14ac:dyDescent="0.25">
      <c r="A1081" s="2" t="s">
        <v>1113</v>
      </c>
      <c r="B1081" s="28">
        <v>53580</v>
      </c>
      <c r="C1081" s="2" t="s">
        <v>1113</v>
      </c>
    </row>
    <row r="1082" spans="1:3" x14ac:dyDescent="0.25">
      <c r="A1082" s="2" t="s">
        <v>1114</v>
      </c>
      <c r="B1082" s="28">
        <v>53587</v>
      </c>
      <c r="C1082" s="2" t="s">
        <v>1114</v>
      </c>
    </row>
    <row r="1083" spans="1:3" x14ac:dyDescent="0.25">
      <c r="A1083" s="2" t="s">
        <v>1115</v>
      </c>
      <c r="B1083" s="28">
        <v>53594</v>
      </c>
      <c r="C1083" s="2" t="s">
        <v>1115</v>
      </c>
    </row>
    <row r="1084" spans="1:3" x14ac:dyDescent="0.25">
      <c r="A1084" s="2" t="s">
        <v>1116</v>
      </c>
      <c r="B1084" s="28">
        <v>53601</v>
      </c>
      <c r="C1084" s="2" t="s">
        <v>1116</v>
      </c>
    </row>
    <row r="1085" spans="1:3" x14ac:dyDescent="0.25">
      <c r="A1085" s="2" t="s">
        <v>1117</v>
      </c>
      <c r="B1085" s="28">
        <v>53608</v>
      </c>
      <c r="C1085" s="2" t="s">
        <v>1117</v>
      </c>
    </row>
    <row r="1086" spans="1:3" x14ac:dyDescent="0.25">
      <c r="A1086" s="2" t="s">
        <v>1118</v>
      </c>
      <c r="B1086" s="28">
        <v>53615</v>
      </c>
      <c r="C1086" s="2" t="s">
        <v>1118</v>
      </c>
    </row>
    <row r="1087" spans="1:3" x14ac:dyDescent="0.25">
      <c r="A1087" s="2" t="s">
        <v>1119</v>
      </c>
      <c r="B1087" s="28">
        <v>53622</v>
      </c>
      <c r="C1087" s="2" t="s">
        <v>1119</v>
      </c>
    </row>
    <row r="1088" spans="1:3" x14ac:dyDescent="0.25">
      <c r="A1088" s="2" t="s">
        <v>1120</v>
      </c>
      <c r="B1088" s="28">
        <v>53629</v>
      </c>
      <c r="C1088" s="2" t="s">
        <v>1120</v>
      </c>
    </row>
    <row r="1089" spans="1:3" x14ac:dyDescent="0.25">
      <c r="A1089" s="2" t="s">
        <v>1121</v>
      </c>
      <c r="B1089" s="28">
        <v>53636</v>
      </c>
      <c r="C1089" s="2" t="s">
        <v>1121</v>
      </c>
    </row>
    <row r="1090" spans="1:3" x14ac:dyDescent="0.25">
      <c r="A1090" s="2" t="s">
        <v>1122</v>
      </c>
      <c r="B1090" s="28">
        <v>53643</v>
      </c>
      <c r="C1090" s="2" t="s">
        <v>1122</v>
      </c>
    </row>
    <row r="1091" spans="1:3" x14ac:dyDescent="0.25">
      <c r="A1091" s="2" t="s">
        <v>1123</v>
      </c>
      <c r="B1091" s="28">
        <v>53650</v>
      </c>
      <c r="C1091" s="2" t="s">
        <v>1123</v>
      </c>
    </row>
    <row r="1092" spans="1:3" x14ac:dyDescent="0.25">
      <c r="A1092" s="2" t="s">
        <v>1124</v>
      </c>
      <c r="B1092" s="28">
        <v>53657</v>
      </c>
      <c r="C1092" s="2" t="s">
        <v>1124</v>
      </c>
    </row>
    <row r="1093" spans="1:3" x14ac:dyDescent="0.25">
      <c r="A1093" s="2" t="s">
        <v>1125</v>
      </c>
      <c r="B1093" s="28">
        <v>53664</v>
      </c>
      <c r="C1093" s="2" t="s">
        <v>1125</v>
      </c>
    </row>
    <row r="1094" spans="1:3" x14ac:dyDescent="0.25">
      <c r="A1094" s="2" t="s">
        <v>1126</v>
      </c>
      <c r="B1094" s="28">
        <v>53671</v>
      </c>
      <c r="C1094" s="2" t="s">
        <v>1126</v>
      </c>
    </row>
    <row r="1095" spans="1:3" x14ac:dyDescent="0.25">
      <c r="A1095" s="2" t="s">
        <v>1127</v>
      </c>
      <c r="B1095" s="28">
        <v>53678</v>
      </c>
      <c r="C1095" s="2" t="s">
        <v>1127</v>
      </c>
    </row>
    <row r="1096" spans="1:3" x14ac:dyDescent="0.25">
      <c r="A1096" s="2" t="s">
        <v>1128</v>
      </c>
      <c r="B1096" s="28">
        <v>53685</v>
      </c>
      <c r="C1096" s="2" t="s">
        <v>1128</v>
      </c>
    </row>
    <row r="1097" spans="1:3" x14ac:dyDescent="0.25">
      <c r="A1097" s="2" t="s">
        <v>1129</v>
      </c>
      <c r="B1097" s="28">
        <v>53692</v>
      </c>
      <c r="C1097" s="2" t="s">
        <v>1129</v>
      </c>
    </row>
    <row r="1098" spans="1:3" x14ac:dyDescent="0.25">
      <c r="A1098" s="2" t="s">
        <v>1130</v>
      </c>
      <c r="B1098" s="28">
        <v>53699</v>
      </c>
      <c r="C1098" s="2" t="s">
        <v>1130</v>
      </c>
    </row>
    <row r="1099" spans="1:3" x14ac:dyDescent="0.25">
      <c r="A1099" s="2" t="s">
        <v>1131</v>
      </c>
      <c r="B1099" s="28">
        <v>53706</v>
      </c>
      <c r="C1099" s="2" t="s">
        <v>1131</v>
      </c>
    </row>
    <row r="1100" spans="1:3" x14ac:dyDescent="0.25">
      <c r="A1100" s="2" t="s">
        <v>1132</v>
      </c>
      <c r="B1100" s="28">
        <v>53713</v>
      </c>
      <c r="C1100" s="2" t="s">
        <v>1132</v>
      </c>
    </row>
    <row r="1101" spans="1:3" x14ac:dyDescent="0.25">
      <c r="A1101" s="2" t="s">
        <v>1133</v>
      </c>
      <c r="B1101" s="28">
        <v>53720</v>
      </c>
      <c r="C1101" s="2" t="s">
        <v>1133</v>
      </c>
    </row>
    <row r="1102" spans="1:3" x14ac:dyDescent="0.25">
      <c r="A1102" s="2" t="s">
        <v>1134</v>
      </c>
      <c r="B1102" s="28">
        <v>53727</v>
      </c>
      <c r="C1102" s="2" t="s">
        <v>1134</v>
      </c>
    </row>
    <row r="1103" spans="1:3" x14ac:dyDescent="0.25">
      <c r="A1103" s="2" t="s">
        <v>1135</v>
      </c>
      <c r="B1103" s="28">
        <v>53734</v>
      </c>
      <c r="C1103" s="2" t="s">
        <v>1135</v>
      </c>
    </row>
    <row r="1104" spans="1:3" x14ac:dyDescent="0.25">
      <c r="A1104" s="2" t="s">
        <v>1136</v>
      </c>
      <c r="B1104" s="28">
        <v>53741</v>
      </c>
      <c r="C1104" s="2" t="s">
        <v>1136</v>
      </c>
    </row>
    <row r="1105" spans="1:3" x14ac:dyDescent="0.25">
      <c r="A1105" s="2" t="s">
        <v>1137</v>
      </c>
      <c r="B1105" s="28">
        <v>53748</v>
      </c>
      <c r="C1105" s="2" t="s">
        <v>1137</v>
      </c>
    </row>
    <row r="1106" spans="1:3" x14ac:dyDescent="0.25">
      <c r="A1106" s="2" t="s">
        <v>1138</v>
      </c>
      <c r="B1106" s="28">
        <v>53755</v>
      </c>
      <c r="C1106" s="2" t="s">
        <v>1138</v>
      </c>
    </row>
    <row r="1107" spans="1:3" x14ac:dyDescent="0.25">
      <c r="A1107" s="2" t="s">
        <v>1139</v>
      </c>
      <c r="B1107" s="28">
        <v>53762</v>
      </c>
      <c r="C1107" s="2" t="s">
        <v>1139</v>
      </c>
    </row>
    <row r="1108" spans="1:3" x14ac:dyDescent="0.25">
      <c r="A1108" s="2" t="s">
        <v>1140</v>
      </c>
      <c r="B1108" s="28">
        <v>53769</v>
      </c>
      <c r="C1108" s="2" t="s">
        <v>1140</v>
      </c>
    </row>
    <row r="1109" spans="1:3" x14ac:dyDescent="0.25">
      <c r="A1109" s="2" t="s">
        <v>1141</v>
      </c>
      <c r="B1109" s="28">
        <v>53776</v>
      </c>
      <c r="C1109" s="2" t="s">
        <v>1141</v>
      </c>
    </row>
    <row r="1110" spans="1:3" x14ac:dyDescent="0.25">
      <c r="A1110" s="2" t="s">
        <v>1142</v>
      </c>
      <c r="B1110" s="28">
        <v>53783</v>
      </c>
      <c r="C1110" s="2" t="s">
        <v>1142</v>
      </c>
    </row>
    <row r="1111" spans="1:3" x14ac:dyDescent="0.25">
      <c r="A1111" s="2" t="s">
        <v>1143</v>
      </c>
      <c r="B1111" s="28">
        <v>53790</v>
      </c>
      <c r="C1111" s="2" t="s">
        <v>1143</v>
      </c>
    </row>
    <row r="1112" spans="1:3" x14ac:dyDescent="0.25">
      <c r="A1112" s="2" t="s">
        <v>1144</v>
      </c>
      <c r="B1112" s="28">
        <v>53797</v>
      </c>
      <c r="C1112" s="2" t="s">
        <v>1144</v>
      </c>
    </row>
    <row r="1113" spans="1:3" x14ac:dyDescent="0.25">
      <c r="A1113" s="2" t="s">
        <v>1145</v>
      </c>
      <c r="B1113" s="28">
        <v>53804</v>
      </c>
      <c r="C1113" s="2" t="s">
        <v>1145</v>
      </c>
    </row>
    <row r="1114" spans="1:3" x14ac:dyDescent="0.25">
      <c r="A1114" s="2" t="s">
        <v>1146</v>
      </c>
      <c r="B1114" s="28">
        <v>53811</v>
      </c>
      <c r="C1114" s="2" t="s">
        <v>1146</v>
      </c>
    </row>
    <row r="1115" spans="1:3" x14ac:dyDescent="0.25">
      <c r="A1115" s="2" t="s">
        <v>1147</v>
      </c>
      <c r="B1115" s="28">
        <v>53818</v>
      </c>
      <c r="C1115" s="2" t="s">
        <v>1147</v>
      </c>
    </row>
    <row r="1116" spans="1:3" x14ac:dyDescent="0.25">
      <c r="A1116" s="2" t="s">
        <v>1148</v>
      </c>
      <c r="B1116" s="28">
        <v>53825</v>
      </c>
      <c r="C1116" s="2" t="s">
        <v>1148</v>
      </c>
    </row>
    <row r="1117" spans="1:3" x14ac:dyDescent="0.25">
      <c r="A1117" s="2" t="s">
        <v>1149</v>
      </c>
      <c r="B1117" s="28">
        <v>53832</v>
      </c>
      <c r="C1117" s="2" t="s">
        <v>1149</v>
      </c>
    </row>
    <row r="1118" spans="1:3" x14ac:dyDescent="0.25">
      <c r="A1118" s="2" t="s">
        <v>1150</v>
      </c>
      <c r="B1118" s="28">
        <v>53839</v>
      </c>
      <c r="C1118" s="2" t="s">
        <v>1150</v>
      </c>
    </row>
    <row r="1119" spans="1:3" x14ac:dyDescent="0.25">
      <c r="A1119" s="2" t="s">
        <v>1151</v>
      </c>
      <c r="B1119" s="28">
        <v>53846</v>
      </c>
      <c r="C1119" s="2" t="s">
        <v>1151</v>
      </c>
    </row>
    <row r="1120" spans="1:3" x14ac:dyDescent="0.25">
      <c r="A1120" s="2" t="s">
        <v>1152</v>
      </c>
      <c r="B1120" s="28">
        <v>53853</v>
      </c>
      <c r="C1120" s="2" t="s">
        <v>1152</v>
      </c>
    </row>
    <row r="1121" spans="1:3" x14ac:dyDescent="0.25">
      <c r="A1121" s="2" t="s">
        <v>1153</v>
      </c>
      <c r="B1121" s="28">
        <v>53860</v>
      </c>
      <c r="C1121" s="2" t="s">
        <v>1153</v>
      </c>
    </row>
    <row r="1122" spans="1:3" x14ac:dyDescent="0.25">
      <c r="A1122" s="2" t="s">
        <v>1154</v>
      </c>
      <c r="B1122" s="28">
        <v>53867</v>
      </c>
      <c r="C1122" s="2" t="s">
        <v>1154</v>
      </c>
    </row>
    <row r="1123" spans="1:3" x14ac:dyDescent="0.25">
      <c r="A1123" s="2" t="s">
        <v>1155</v>
      </c>
      <c r="B1123" s="28">
        <v>53874</v>
      </c>
      <c r="C1123" s="2" t="s">
        <v>1155</v>
      </c>
    </row>
    <row r="1124" spans="1:3" x14ac:dyDescent="0.25">
      <c r="A1124" s="2" t="s">
        <v>1156</v>
      </c>
      <c r="B1124" s="28">
        <v>53881</v>
      </c>
      <c r="C1124" s="2" t="s">
        <v>1156</v>
      </c>
    </row>
    <row r="1125" spans="1:3" x14ac:dyDescent="0.25">
      <c r="A1125" s="2" t="s">
        <v>1157</v>
      </c>
      <c r="B1125" s="28">
        <v>53888</v>
      </c>
      <c r="C1125" s="2" t="s">
        <v>1157</v>
      </c>
    </row>
    <row r="1126" spans="1:3" x14ac:dyDescent="0.25">
      <c r="A1126" s="2" t="s">
        <v>1158</v>
      </c>
      <c r="B1126" s="28">
        <v>53895</v>
      </c>
      <c r="C1126" s="2" t="s">
        <v>1158</v>
      </c>
    </row>
    <row r="1127" spans="1:3" x14ac:dyDescent="0.25">
      <c r="A1127" s="2" t="s">
        <v>1159</v>
      </c>
      <c r="B1127" s="28">
        <v>53902</v>
      </c>
      <c r="C1127" s="2" t="s">
        <v>1159</v>
      </c>
    </row>
    <row r="1128" spans="1:3" x14ac:dyDescent="0.25">
      <c r="A1128" s="2" t="s">
        <v>1160</v>
      </c>
      <c r="B1128" s="28">
        <v>53909</v>
      </c>
      <c r="C1128" s="2" t="s">
        <v>1160</v>
      </c>
    </row>
    <row r="1129" spans="1:3" x14ac:dyDescent="0.25">
      <c r="A1129" s="2" t="s">
        <v>1161</v>
      </c>
      <c r="B1129" s="28">
        <v>53916</v>
      </c>
      <c r="C1129" s="2" t="s">
        <v>1161</v>
      </c>
    </row>
    <row r="1130" spans="1:3" x14ac:dyDescent="0.25">
      <c r="A1130" s="2" t="s">
        <v>1162</v>
      </c>
      <c r="B1130" s="28">
        <v>53923</v>
      </c>
      <c r="C1130" s="2" t="s">
        <v>1162</v>
      </c>
    </row>
    <row r="1131" spans="1:3" x14ac:dyDescent="0.25">
      <c r="A1131" s="2" t="s">
        <v>1163</v>
      </c>
      <c r="B1131" s="28">
        <v>53930</v>
      </c>
      <c r="C1131" s="2" t="s">
        <v>1163</v>
      </c>
    </row>
    <row r="1132" spans="1:3" x14ac:dyDescent="0.25">
      <c r="A1132" s="2" t="s">
        <v>1164</v>
      </c>
      <c r="B1132" s="28">
        <v>53937</v>
      </c>
      <c r="C1132" s="2" t="s">
        <v>1164</v>
      </c>
    </row>
    <row r="1133" spans="1:3" x14ac:dyDescent="0.25">
      <c r="A1133" s="2" t="s">
        <v>1165</v>
      </c>
      <c r="B1133" s="28">
        <v>53944</v>
      </c>
      <c r="C1133" s="2" t="s">
        <v>1165</v>
      </c>
    </row>
    <row r="1134" spans="1:3" x14ac:dyDescent="0.25">
      <c r="A1134" s="2" t="s">
        <v>1166</v>
      </c>
      <c r="B1134" s="28">
        <v>53951</v>
      </c>
      <c r="C1134" s="2" t="s">
        <v>1166</v>
      </c>
    </row>
    <row r="1135" spans="1:3" x14ac:dyDescent="0.25">
      <c r="A1135" s="2" t="s">
        <v>1167</v>
      </c>
      <c r="B1135" s="28">
        <v>53958</v>
      </c>
      <c r="C1135" s="2" t="s">
        <v>1167</v>
      </c>
    </row>
    <row r="1136" spans="1:3" x14ac:dyDescent="0.25">
      <c r="A1136" s="2" t="s">
        <v>1168</v>
      </c>
      <c r="B1136" s="28">
        <v>53965</v>
      </c>
      <c r="C1136" s="2" t="s">
        <v>1168</v>
      </c>
    </row>
    <row r="1137" spans="1:3" x14ac:dyDescent="0.25">
      <c r="A1137" s="2" t="s">
        <v>1169</v>
      </c>
      <c r="B1137" s="28">
        <v>53972</v>
      </c>
      <c r="C1137" s="2" t="s">
        <v>1169</v>
      </c>
    </row>
    <row r="1138" spans="1:3" x14ac:dyDescent="0.25">
      <c r="A1138" s="2" t="s">
        <v>1170</v>
      </c>
      <c r="B1138" s="28">
        <v>53979</v>
      </c>
      <c r="C1138" s="2" t="s">
        <v>1170</v>
      </c>
    </row>
    <row r="1139" spans="1:3" x14ac:dyDescent="0.25">
      <c r="A1139" s="2" t="s">
        <v>1171</v>
      </c>
      <c r="B1139" s="28">
        <v>53986</v>
      </c>
      <c r="C1139" s="2" t="s">
        <v>1171</v>
      </c>
    </row>
    <row r="1140" spans="1:3" x14ac:dyDescent="0.25">
      <c r="A1140" s="2" t="s">
        <v>1172</v>
      </c>
      <c r="B1140" s="28">
        <v>53993</v>
      </c>
      <c r="C1140" s="2" t="s">
        <v>1172</v>
      </c>
    </row>
    <row r="1141" spans="1:3" x14ac:dyDescent="0.25">
      <c r="A1141" s="2" t="s">
        <v>1173</v>
      </c>
      <c r="B1141" s="28">
        <v>54000</v>
      </c>
      <c r="C1141" s="2" t="s">
        <v>1173</v>
      </c>
    </row>
    <row r="1142" spans="1:3" x14ac:dyDescent="0.25">
      <c r="A1142" s="2" t="s">
        <v>1174</v>
      </c>
      <c r="B1142" s="28">
        <v>54007</v>
      </c>
      <c r="C1142" s="2" t="s">
        <v>1174</v>
      </c>
    </row>
    <row r="1143" spans="1:3" x14ac:dyDescent="0.25">
      <c r="A1143" s="2" t="s">
        <v>1175</v>
      </c>
      <c r="B1143" s="28">
        <v>54014</v>
      </c>
      <c r="C1143" s="2" t="s">
        <v>1175</v>
      </c>
    </row>
    <row r="1144" spans="1:3" x14ac:dyDescent="0.25">
      <c r="A1144" s="2" t="s">
        <v>1176</v>
      </c>
      <c r="B1144" s="28">
        <v>54021</v>
      </c>
      <c r="C1144" s="2" t="s">
        <v>1176</v>
      </c>
    </row>
    <row r="1145" spans="1:3" x14ac:dyDescent="0.25">
      <c r="A1145" s="2" t="s">
        <v>1177</v>
      </c>
      <c r="B1145" s="28">
        <v>54028</v>
      </c>
      <c r="C1145" s="2" t="s">
        <v>1177</v>
      </c>
    </row>
    <row r="1146" spans="1:3" x14ac:dyDescent="0.25">
      <c r="A1146" s="2" t="s">
        <v>1178</v>
      </c>
      <c r="B1146" s="28">
        <v>54035</v>
      </c>
      <c r="C1146" s="2" t="s">
        <v>1178</v>
      </c>
    </row>
    <row r="1147" spans="1:3" x14ac:dyDescent="0.25">
      <c r="A1147" s="2" t="s">
        <v>1179</v>
      </c>
      <c r="B1147" s="28">
        <v>54042</v>
      </c>
      <c r="C1147" s="2" t="s">
        <v>1179</v>
      </c>
    </row>
    <row r="1148" spans="1:3" x14ac:dyDescent="0.25">
      <c r="A1148" s="2" t="s">
        <v>1180</v>
      </c>
      <c r="B1148" s="28">
        <v>54049</v>
      </c>
      <c r="C1148" s="2" t="s">
        <v>1180</v>
      </c>
    </row>
    <row r="1149" spans="1:3" x14ac:dyDescent="0.25">
      <c r="A1149" s="2" t="s">
        <v>1181</v>
      </c>
      <c r="B1149" s="28">
        <v>54056</v>
      </c>
      <c r="C1149" s="2" t="s">
        <v>1181</v>
      </c>
    </row>
    <row r="1150" spans="1:3" x14ac:dyDescent="0.25">
      <c r="A1150" s="2" t="s">
        <v>1182</v>
      </c>
      <c r="B1150" s="28">
        <v>54063</v>
      </c>
      <c r="C1150" s="2" t="s">
        <v>1182</v>
      </c>
    </row>
    <row r="1151" spans="1:3" x14ac:dyDescent="0.25">
      <c r="A1151" s="2" t="s">
        <v>1183</v>
      </c>
      <c r="B1151" s="28">
        <v>54070</v>
      </c>
      <c r="C1151" s="2" t="s">
        <v>1183</v>
      </c>
    </row>
    <row r="1152" spans="1:3" x14ac:dyDescent="0.25">
      <c r="A1152" s="2" t="s">
        <v>1184</v>
      </c>
      <c r="B1152" s="28">
        <v>54077</v>
      </c>
      <c r="C1152" s="2" t="s">
        <v>1184</v>
      </c>
    </row>
    <row r="1153" spans="1:3" x14ac:dyDescent="0.25">
      <c r="A1153" s="2" t="s">
        <v>1185</v>
      </c>
      <c r="B1153" s="28">
        <v>54084</v>
      </c>
      <c r="C1153" s="2" t="s">
        <v>1185</v>
      </c>
    </row>
    <row r="1154" spans="1:3" x14ac:dyDescent="0.25">
      <c r="A1154" s="2" t="s">
        <v>1186</v>
      </c>
      <c r="B1154" s="28">
        <v>54091</v>
      </c>
      <c r="C1154" s="2" t="s">
        <v>1186</v>
      </c>
    </row>
    <row r="1155" spans="1:3" x14ac:dyDescent="0.25">
      <c r="A1155" s="2" t="s">
        <v>1187</v>
      </c>
      <c r="B1155" s="28">
        <v>54098</v>
      </c>
      <c r="C1155" s="2" t="s">
        <v>1187</v>
      </c>
    </row>
    <row r="1156" spans="1:3" x14ac:dyDescent="0.25">
      <c r="A1156" s="2" t="s">
        <v>1188</v>
      </c>
      <c r="B1156" s="28">
        <v>54105</v>
      </c>
      <c r="C1156" s="2" t="s">
        <v>1188</v>
      </c>
    </row>
    <row r="1157" spans="1:3" x14ac:dyDescent="0.25">
      <c r="A1157" s="2" t="s">
        <v>1189</v>
      </c>
      <c r="B1157" s="28">
        <v>54112</v>
      </c>
      <c r="C1157" s="2" t="s">
        <v>1189</v>
      </c>
    </row>
    <row r="1158" spans="1:3" x14ac:dyDescent="0.25">
      <c r="A1158" s="2" t="s">
        <v>1190</v>
      </c>
      <c r="B1158" s="28">
        <v>54119</v>
      </c>
      <c r="C1158" s="2" t="s">
        <v>1190</v>
      </c>
    </row>
    <row r="1159" spans="1:3" x14ac:dyDescent="0.25">
      <c r="A1159" s="2" t="s">
        <v>1191</v>
      </c>
      <c r="B1159" s="28">
        <v>54126</v>
      </c>
      <c r="C1159" s="2" t="s">
        <v>1191</v>
      </c>
    </row>
    <row r="1160" spans="1:3" x14ac:dyDescent="0.25">
      <c r="A1160" s="2" t="s">
        <v>1192</v>
      </c>
      <c r="B1160" s="28">
        <v>54133</v>
      </c>
      <c r="C1160" s="2" t="s">
        <v>1192</v>
      </c>
    </row>
    <row r="1161" spans="1:3" x14ac:dyDescent="0.25">
      <c r="A1161" s="2" t="s">
        <v>1193</v>
      </c>
      <c r="B1161" s="28">
        <v>54140</v>
      </c>
      <c r="C1161" s="2" t="s">
        <v>1193</v>
      </c>
    </row>
    <row r="1162" spans="1:3" x14ac:dyDescent="0.25">
      <c r="A1162" s="2" t="s">
        <v>1194</v>
      </c>
      <c r="B1162" s="28">
        <v>54147</v>
      </c>
      <c r="C1162" s="2" t="s">
        <v>1194</v>
      </c>
    </row>
    <row r="1163" spans="1:3" x14ac:dyDescent="0.25">
      <c r="A1163" s="2" t="s">
        <v>1195</v>
      </c>
      <c r="B1163" s="28">
        <v>54154</v>
      </c>
      <c r="C1163" s="2" t="s">
        <v>1195</v>
      </c>
    </row>
    <row r="1164" spans="1:3" x14ac:dyDescent="0.25">
      <c r="A1164" s="2" t="s">
        <v>1196</v>
      </c>
      <c r="B1164" s="28">
        <v>54161</v>
      </c>
      <c r="C1164" s="2" t="s">
        <v>1196</v>
      </c>
    </row>
    <row r="1165" spans="1:3" x14ac:dyDescent="0.25">
      <c r="A1165" s="2" t="s">
        <v>1197</v>
      </c>
      <c r="B1165" s="28">
        <v>54168</v>
      </c>
      <c r="C1165" s="2" t="s">
        <v>1197</v>
      </c>
    </row>
    <row r="1166" spans="1:3" x14ac:dyDescent="0.25">
      <c r="A1166" s="2" t="s">
        <v>1198</v>
      </c>
      <c r="B1166" s="28">
        <v>54175</v>
      </c>
      <c r="C1166" s="2" t="s">
        <v>1198</v>
      </c>
    </row>
    <row r="1167" spans="1:3" x14ac:dyDescent="0.25">
      <c r="A1167" s="2" t="s">
        <v>1199</v>
      </c>
      <c r="B1167" s="28">
        <v>54182</v>
      </c>
      <c r="C1167" s="2" t="s">
        <v>1199</v>
      </c>
    </row>
    <row r="1168" spans="1:3" x14ac:dyDescent="0.25">
      <c r="A1168" s="2" t="s">
        <v>1200</v>
      </c>
      <c r="B1168" s="28">
        <v>54189</v>
      </c>
      <c r="C1168" s="2" t="s">
        <v>1200</v>
      </c>
    </row>
    <row r="1169" spans="1:3" x14ac:dyDescent="0.25">
      <c r="A1169" s="2" t="s">
        <v>1201</v>
      </c>
      <c r="B1169" s="28">
        <v>54196</v>
      </c>
      <c r="C1169" s="2" t="s">
        <v>1201</v>
      </c>
    </row>
    <row r="1170" spans="1:3" x14ac:dyDescent="0.25">
      <c r="A1170" s="2" t="s">
        <v>1202</v>
      </c>
      <c r="B1170" s="28">
        <v>54203</v>
      </c>
      <c r="C1170" s="2" t="s">
        <v>1202</v>
      </c>
    </row>
    <row r="1171" spans="1:3" x14ac:dyDescent="0.25">
      <c r="A1171" s="2" t="s">
        <v>1203</v>
      </c>
      <c r="B1171" s="28">
        <v>54210</v>
      </c>
      <c r="C1171" s="2" t="s">
        <v>1203</v>
      </c>
    </row>
    <row r="1172" spans="1:3" x14ac:dyDescent="0.25">
      <c r="A1172" s="2" t="s">
        <v>1204</v>
      </c>
      <c r="B1172" s="28">
        <v>54217</v>
      </c>
      <c r="C1172" s="2" t="s">
        <v>1204</v>
      </c>
    </row>
    <row r="1173" spans="1:3" x14ac:dyDescent="0.25">
      <c r="A1173" s="2" t="s">
        <v>1205</v>
      </c>
      <c r="B1173" s="28">
        <v>54224</v>
      </c>
      <c r="C1173" s="2" t="s">
        <v>1205</v>
      </c>
    </row>
    <row r="1174" spans="1:3" x14ac:dyDescent="0.25">
      <c r="A1174" s="2" t="s">
        <v>1206</v>
      </c>
      <c r="B1174" s="28">
        <v>54231</v>
      </c>
      <c r="C1174" s="2" t="s">
        <v>1206</v>
      </c>
    </row>
    <row r="1175" spans="1:3" x14ac:dyDescent="0.25">
      <c r="A1175" s="2" t="s">
        <v>1207</v>
      </c>
      <c r="B1175" s="28">
        <v>54238</v>
      </c>
      <c r="C1175" s="2" t="s">
        <v>1207</v>
      </c>
    </row>
    <row r="1176" spans="1:3" x14ac:dyDescent="0.25">
      <c r="A1176" s="2" t="s">
        <v>1208</v>
      </c>
      <c r="B1176" s="28">
        <v>54245</v>
      </c>
      <c r="C1176" s="2" t="s">
        <v>1208</v>
      </c>
    </row>
    <row r="1177" spans="1:3" x14ac:dyDescent="0.25">
      <c r="A1177" s="2" t="s">
        <v>1209</v>
      </c>
      <c r="B1177" s="28">
        <v>54252</v>
      </c>
      <c r="C1177" s="2" t="s">
        <v>1209</v>
      </c>
    </row>
    <row r="1178" spans="1:3" x14ac:dyDescent="0.25">
      <c r="A1178" s="2" t="s">
        <v>1210</v>
      </c>
      <c r="B1178" s="28">
        <v>54259</v>
      </c>
      <c r="C1178" s="2" t="s">
        <v>1210</v>
      </c>
    </row>
    <row r="1179" spans="1:3" x14ac:dyDescent="0.25">
      <c r="A1179" s="2" t="s">
        <v>1211</v>
      </c>
      <c r="B1179" s="28">
        <v>54266</v>
      </c>
      <c r="C1179" s="2" t="s">
        <v>1211</v>
      </c>
    </row>
    <row r="1180" spans="1:3" x14ac:dyDescent="0.25">
      <c r="A1180" s="2" t="s">
        <v>1212</v>
      </c>
      <c r="B1180" s="28">
        <v>54273</v>
      </c>
      <c r="C1180" s="2" t="s">
        <v>1212</v>
      </c>
    </row>
    <row r="1181" spans="1:3" x14ac:dyDescent="0.25">
      <c r="A1181" s="2" t="s">
        <v>1213</v>
      </c>
      <c r="B1181" s="28">
        <v>54280</v>
      </c>
      <c r="C1181" s="2" t="s">
        <v>1213</v>
      </c>
    </row>
    <row r="1182" spans="1:3" x14ac:dyDescent="0.25">
      <c r="A1182" s="2" t="s">
        <v>1214</v>
      </c>
      <c r="B1182" s="28">
        <v>54287</v>
      </c>
      <c r="C1182" s="2" t="s">
        <v>1214</v>
      </c>
    </row>
    <row r="1183" spans="1:3" x14ac:dyDescent="0.25">
      <c r="A1183" s="2" t="s">
        <v>1215</v>
      </c>
      <c r="B1183" s="28">
        <v>54294</v>
      </c>
      <c r="C1183" s="2" t="s">
        <v>1215</v>
      </c>
    </row>
    <row r="1184" spans="1:3" x14ac:dyDescent="0.25">
      <c r="A1184" s="2" t="s">
        <v>1216</v>
      </c>
      <c r="B1184" s="28">
        <v>54301</v>
      </c>
      <c r="C1184" s="2" t="s">
        <v>1216</v>
      </c>
    </row>
    <row r="1185" spans="1:3" x14ac:dyDescent="0.25">
      <c r="A1185" s="2" t="s">
        <v>1217</v>
      </c>
      <c r="B1185" s="28">
        <v>54308</v>
      </c>
      <c r="C1185" s="2" t="s">
        <v>1217</v>
      </c>
    </row>
    <row r="1186" spans="1:3" x14ac:dyDescent="0.25">
      <c r="A1186" s="2" t="s">
        <v>1218</v>
      </c>
      <c r="B1186" s="28">
        <v>54315</v>
      </c>
      <c r="C1186" s="2" t="s">
        <v>1218</v>
      </c>
    </row>
    <row r="1187" spans="1:3" x14ac:dyDescent="0.25">
      <c r="A1187" s="2" t="s">
        <v>1219</v>
      </c>
      <c r="B1187" s="28">
        <v>54322</v>
      </c>
      <c r="C1187" s="2" t="s">
        <v>1219</v>
      </c>
    </row>
    <row r="1188" spans="1:3" x14ac:dyDescent="0.25">
      <c r="A1188" s="2" t="s">
        <v>1220</v>
      </c>
      <c r="B1188" s="28">
        <v>54329</v>
      </c>
      <c r="C1188" s="2" t="s">
        <v>1220</v>
      </c>
    </row>
    <row r="1189" spans="1:3" x14ac:dyDescent="0.25">
      <c r="A1189" s="2" t="s">
        <v>1221</v>
      </c>
      <c r="B1189" s="28">
        <v>54336</v>
      </c>
      <c r="C1189" s="2" t="s">
        <v>1221</v>
      </c>
    </row>
    <row r="1190" spans="1:3" x14ac:dyDescent="0.25">
      <c r="A1190" s="2" t="s">
        <v>1222</v>
      </c>
      <c r="B1190" s="28">
        <v>54343</v>
      </c>
      <c r="C1190" s="2" t="s">
        <v>1222</v>
      </c>
    </row>
    <row r="1191" spans="1:3" x14ac:dyDescent="0.25">
      <c r="A1191" s="2" t="s">
        <v>1223</v>
      </c>
      <c r="B1191" s="28">
        <v>54350</v>
      </c>
      <c r="C1191" s="2" t="s">
        <v>1223</v>
      </c>
    </row>
    <row r="1192" spans="1:3" x14ac:dyDescent="0.25">
      <c r="A1192" s="2" t="s">
        <v>1224</v>
      </c>
      <c r="B1192" s="28">
        <v>54357</v>
      </c>
      <c r="C1192" s="2" t="s">
        <v>1224</v>
      </c>
    </row>
    <row r="1193" spans="1:3" x14ac:dyDescent="0.25">
      <c r="A1193" s="2" t="s">
        <v>1225</v>
      </c>
      <c r="B1193" s="28">
        <v>54364</v>
      </c>
      <c r="C1193" s="2" t="s">
        <v>1225</v>
      </c>
    </row>
    <row r="1194" spans="1:3" x14ac:dyDescent="0.25">
      <c r="A1194" s="2" t="s">
        <v>1226</v>
      </c>
      <c r="B1194" s="28">
        <v>54371</v>
      </c>
      <c r="C1194" s="2" t="s">
        <v>1226</v>
      </c>
    </row>
    <row r="1195" spans="1:3" x14ac:dyDescent="0.25">
      <c r="A1195" s="2" t="s">
        <v>1227</v>
      </c>
      <c r="B1195" s="28">
        <v>54378</v>
      </c>
      <c r="C1195" s="2" t="s">
        <v>1227</v>
      </c>
    </row>
    <row r="1196" spans="1:3" x14ac:dyDescent="0.25">
      <c r="A1196" s="2" t="s">
        <v>1228</v>
      </c>
      <c r="B1196" s="28">
        <v>54385</v>
      </c>
      <c r="C1196" s="2" t="s">
        <v>1228</v>
      </c>
    </row>
    <row r="1197" spans="1:3" x14ac:dyDescent="0.25">
      <c r="A1197" s="2" t="s">
        <v>1229</v>
      </c>
      <c r="B1197" s="28">
        <v>54392</v>
      </c>
      <c r="C1197" s="2" t="s">
        <v>1229</v>
      </c>
    </row>
    <row r="1198" spans="1:3" x14ac:dyDescent="0.25">
      <c r="A1198" s="2" t="s">
        <v>1230</v>
      </c>
      <c r="B1198" s="28">
        <v>54399</v>
      </c>
      <c r="C1198" s="2" t="s">
        <v>1230</v>
      </c>
    </row>
    <row r="1199" spans="1:3" x14ac:dyDescent="0.25">
      <c r="A1199" s="2" t="s">
        <v>1231</v>
      </c>
      <c r="B1199" s="28">
        <v>54406</v>
      </c>
      <c r="C1199" s="2" t="s">
        <v>1231</v>
      </c>
    </row>
    <row r="1200" spans="1:3" x14ac:dyDescent="0.25">
      <c r="A1200" s="2" t="s">
        <v>1232</v>
      </c>
      <c r="B1200" s="28">
        <v>54413</v>
      </c>
      <c r="C1200" s="2" t="s">
        <v>1232</v>
      </c>
    </row>
    <row r="1201" spans="1:3" x14ac:dyDescent="0.25">
      <c r="A1201" s="2" t="s">
        <v>1233</v>
      </c>
      <c r="B1201" s="28">
        <v>54420</v>
      </c>
      <c r="C1201" s="2" t="s">
        <v>1233</v>
      </c>
    </row>
    <row r="1202" spans="1:3" x14ac:dyDescent="0.25">
      <c r="A1202" s="2" t="s">
        <v>1234</v>
      </c>
      <c r="B1202" s="28">
        <v>54427</v>
      </c>
      <c r="C1202" s="2" t="s">
        <v>1234</v>
      </c>
    </row>
    <row r="1203" spans="1:3" x14ac:dyDescent="0.25">
      <c r="A1203" s="2" t="s">
        <v>1235</v>
      </c>
      <c r="B1203" s="28">
        <v>54434</v>
      </c>
      <c r="C1203" s="2" t="s">
        <v>1235</v>
      </c>
    </row>
    <row r="1204" spans="1:3" x14ac:dyDescent="0.25">
      <c r="A1204" s="2" t="s">
        <v>1236</v>
      </c>
      <c r="B1204" s="28">
        <v>54441</v>
      </c>
      <c r="C1204" s="2" t="s">
        <v>1236</v>
      </c>
    </row>
    <row r="1205" spans="1:3" x14ac:dyDescent="0.25">
      <c r="A1205" s="2" t="s">
        <v>1237</v>
      </c>
      <c r="B1205" s="28">
        <v>54448</v>
      </c>
      <c r="C1205" s="2" t="s">
        <v>1237</v>
      </c>
    </row>
    <row r="1206" spans="1:3" x14ac:dyDescent="0.25">
      <c r="A1206" s="2" t="s">
        <v>1238</v>
      </c>
      <c r="B1206" s="28">
        <v>54455</v>
      </c>
      <c r="C1206" s="2" t="s">
        <v>1238</v>
      </c>
    </row>
    <row r="1207" spans="1:3" x14ac:dyDescent="0.25">
      <c r="A1207" s="2" t="s">
        <v>1239</v>
      </c>
      <c r="B1207" s="28">
        <v>54462</v>
      </c>
      <c r="C1207" s="2" t="s">
        <v>1239</v>
      </c>
    </row>
    <row r="1208" spans="1:3" x14ac:dyDescent="0.25">
      <c r="A1208" s="2" t="s">
        <v>1240</v>
      </c>
      <c r="B1208" s="28">
        <v>54469</v>
      </c>
      <c r="C1208" s="2" t="s">
        <v>1240</v>
      </c>
    </row>
    <row r="1209" spans="1:3" x14ac:dyDescent="0.25">
      <c r="A1209" s="2" t="s">
        <v>1241</v>
      </c>
      <c r="B1209" s="28">
        <v>54476</v>
      </c>
      <c r="C1209" s="2" t="s">
        <v>1241</v>
      </c>
    </row>
    <row r="1210" spans="1:3" x14ac:dyDescent="0.25">
      <c r="A1210" s="2" t="s">
        <v>1242</v>
      </c>
      <c r="B1210" s="28">
        <v>54483</v>
      </c>
      <c r="C1210" s="2" t="s">
        <v>1242</v>
      </c>
    </row>
    <row r="1211" spans="1:3" x14ac:dyDescent="0.25">
      <c r="A1211" s="2" t="s">
        <v>1243</v>
      </c>
      <c r="B1211" s="28">
        <v>54490</v>
      </c>
      <c r="C1211" s="2" t="s">
        <v>1243</v>
      </c>
    </row>
    <row r="1212" spans="1:3" x14ac:dyDescent="0.25">
      <c r="A1212" s="2" t="s">
        <v>1244</v>
      </c>
      <c r="B1212" s="28">
        <v>54497</v>
      </c>
      <c r="C1212" s="2" t="s">
        <v>1244</v>
      </c>
    </row>
    <row r="1213" spans="1:3" x14ac:dyDescent="0.25">
      <c r="A1213" s="2" t="s">
        <v>1245</v>
      </c>
      <c r="B1213" s="28">
        <v>54504</v>
      </c>
      <c r="C1213" s="2" t="s">
        <v>1245</v>
      </c>
    </row>
    <row r="1214" spans="1:3" x14ac:dyDescent="0.25">
      <c r="A1214" s="2" t="s">
        <v>1246</v>
      </c>
      <c r="B1214" s="28">
        <v>54511</v>
      </c>
      <c r="C1214" s="2" t="s">
        <v>1246</v>
      </c>
    </row>
    <row r="1215" spans="1:3" x14ac:dyDescent="0.25">
      <c r="A1215" s="2" t="s">
        <v>1247</v>
      </c>
      <c r="B1215" s="28">
        <v>54518</v>
      </c>
      <c r="C1215" s="2" t="s">
        <v>1247</v>
      </c>
    </row>
    <row r="1216" spans="1:3" x14ac:dyDescent="0.25">
      <c r="A1216" s="2" t="s">
        <v>1248</v>
      </c>
      <c r="B1216" s="28">
        <v>54525</v>
      </c>
      <c r="C1216" s="2" t="s">
        <v>1248</v>
      </c>
    </row>
    <row r="1217" spans="1:3" x14ac:dyDescent="0.25">
      <c r="A1217" s="2" t="s">
        <v>1249</v>
      </c>
      <c r="B1217" s="28">
        <v>54532</v>
      </c>
      <c r="C1217" s="2" t="s">
        <v>1249</v>
      </c>
    </row>
    <row r="1218" spans="1:3" x14ac:dyDescent="0.25">
      <c r="A1218" s="2" t="s">
        <v>1250</v>
      </c>
      <c r="B1218" s="28">
        <v>54539</v>
      </c>
      <c r="C1218" s="2" t="s">
        <v>1250</v>
      </c>
    </row>
    <row r="1219" spans="1:3" x14ac:dyDescent="0.25">
      <c r="A1219" s="2" t="s">
        <v>1251</v>
      </c>
      <c r="B1219" s="28">
        <v>54546</v>
      </c>
      <c r="C1219" s="2" t="s">
        <v>1251</v>
      </c>
    </row>
    <row r="1220" spans="1:3" x14ac:dyDescent="0.25">
      <c r="A1220" s="2" t="s">
        <v>1252</v>
      </c>
      <c r="B1220" s="28">
        <v>54553</v>
      </c>
      <c r="C1220" s="2" t="s">
        <v>1252</v>
      </c>
    </row>
    <row r="1221" spans="1:3" x14ac:dyDescent="0.25">
      <c r="A1221" s="2" t="s">
        <v>1253</v>
      </c>
      <c r="B1221" s="28">
        <v>54560</v>
      </c>
      <c r="C1221" s="2" t="s">
        <v>1253</v>
      </c>
    </row>
    <row r="1222" spans="1:3" x14ac:dyDescent="0.25">
      <c r="A1222" s="2" t="s">
        <v>1254</v>
      </c>
      <c r="B1222" s="28">
        <v>54567</v>
      </c>
      <c r="C1222" s="2" t="s">
        <v>1254</v>
      </c>
    </row>
    <row r="1223" spans="1:3" x14ac:dyDescent="0.25">
      <c r="A1223" s="2" t="s">
        <v>1255</v>
      </c>
      <c r="B1223" s="28">
        <v>54574</v>
      </c>
      <c r="C1223" s="2" t="s">
        <v>1255</v>
      </c>
    </row>
    <row r="1224" spans="1:3" x14ac:dyDescent="0.25">
      <c r="A1224" s="2" t="s">
        <v>1256</v>
      </c>
      <c r="B1224" s="28">
        <v>54581</v>
      </c>
      <c r="C1224" s="2" t="s">
        <v>1256</v>
      </c>
    </row>
    <row r="1225" spans="1:3" x14ac:dyDescent="0.25">
      <c r="A1225" s="2" t="s">
        <v>1257</v>
      </c>
      <c r="B1225" s="28">
        <v>54588</v>
      </c>
      <c r="C1225" s="2" t="s">
        <v>1257</v>
      </c>
    </row>
    <row r="1226" spans="1:3" x14ac:dyDescent="0.25">
      <c r="A1226" s="2" t="s">
        <v>1258</v>
      </c>
      <c r="B1226" s="28">
        <v>54595</v>
      </c>
      <c r="C1226" s="2" t="s">
        <v>1258</v>
      </c>
    </row>
    <row r="1227" spans="1:3" x14ac:dyDescent="0.25">
      <c r="A1227" s="2" t="s">
        <v>1259</v>
      </c>
      <c r="B1227" s="28">
        <v>54602</v>
      </c>
      <c r="C1227" s="2" t="s">
        <v>1259</v>
      </c>
    </row>
    <row r="1228" spans="1:3" x14ac:dyDescent="0.25">
      <c r="A1228" s="2" t="s">
        <v>1260</v>
      </c>
      <c r="B1228" s="28">
        <v>54609</v>
      </c>
      <c r="C1228" s="2" t="s">
        <v>1260</v>
      </c>
    </row>
    <row r="1229" spans="1:3" x14ac:dyDescent="0.25">
      <c r="A1229" s="2" t="s">
        <v>1261</v>
      </c>
      <c r="B1229" s="28">
        <v>54616</v>
      </c>
      <c r="C1229" s="2" t="s">
        <v>1261</v>
      </c>
    </row>
    <row r="1230" spans="1:3" x14ac:dyDescent="0.25">
      <c r="A1230" s="2" t="s">
        <v>1262</v>
      </c>
      <c r="B1230" s="28">
        <v>54623</v>
      </c>
      <c r="C1230" s="2" t="s">
        <v>1262</v>
      </c>
    </row>
    <row r="1231" spans="1:3" x14ac:dyDescent="0.25">
      <c r="A1231" s="2" t="s">
        <v>1263</v>
      </c>
      <c r="B1231" s="28">
        <v>54630</v>
      </c>
      <c r="C1231" s="2" t="s">
        <v>1263</v>
      </c>
    </row>
    <row r="1232" spans="1:3" x14ac:dyDescent="0.25">
      <c r="A1232" s="2" t="s">
        <v>1264</v>
      </c>
      <c r="B1232" s="28">
        <v>54637</v>
      </c>
      <c r="C1232" s="2" t="s">
        <v>1264</v>
      </c>
    </row>
    <row r="1233" spans="1:3" x14ac:dyDescent="0.25">
      <c r="A1233" s="2" t="s">
        <v>1265</v>
      </c>
      <c r="B1233" s="28">
        <v>54644</v>
      </c>
      <c r="C1233" s="2" t="s">
        <v>1265</v>
      </c>
    </row>
    <row r="1234" spans="1:3" x14ac:dyDescent="0.25">
      <c r="A1234" s="2" t="s">
        <v>1266</v>
      </c>
      <c r="B1234" s="28">
        <v>54651</v>
      </c>
      <c r="C1234" s="2" t="s">
        <v>1266</v>
      </c>
    </row>
    <row r="1235" spans="1:3" x14ac:dyDescent="0.25">
      <c r="A1235" s="2" t="s">
        <v>1267</v>
      </c>
      <c r="B1235" s="28">
        <v>54658</v>
      </c>
      <c r="C1235" s="2" t="s">
        <v>1267</v>
      </c>
    </row>
    <row r="1236" spans="1:3" x14ac:dyDescent="0.25">
      <c r="A1236" s="2" t="s">
        <v>1268</v>
      </c>
      <c r="B1236" s="28">
        <v>54665</v>
      </c>
      <c r="C1236" s="2" t="s">
        <v>1268</v>
      </c>
    </row>
    <row r="1237" spans="1:3" x14ac:dyDescent="0.25">
      <c r="A1237" s="2" t="s">
        <v>1269</v>
      </c>
      <c r="B1237" s="28">
        <v>54672</v>
      </c>
      <c r="C1237" s="2" t="s">
        <v>1269</v>
      </c>
    </row>
    <row r="1238" spans="1:3" x14ac:dyDescent="0.25">
      <c r="A1238" s="2" t="s">
        <v>1270</v>
      </c>
      <c r="B1238" s="28">
        <v>54679</v>
      </c>
      <c r="C1238" s="2" t="s">
        <v>1270</v>
      </c>
    </row>
    <row r="1239" spans="1:3" x14ac:dyDescent="0.25">
      <c r="A1239" s="2" t="s">
        <v>1271</v>
      </c>
      <c r="B1239" s="28">
        <v>54686</v>
      </c>
      <c r="C1239" s="2" t="s">
        <v>1271</v>
      </c>
    </row>
    <row r="1240" spans="1:3" x14ac:dyDescent="0.25">
      <c r="A1240" s="2" t="s">
        <v>1272</v>
      </c>
      <c r="B1240" s="28">
        <v>54693</v>
      </c>
      <c r="C1240" s="2" t="s">
        <v>1272</v>
      </c>
    </row>
    <row r="1241" spans="1:3" x14ac:dyDescent="0.25">
      <c r="A1241" s="2" t="s">
        <v>1273</v>
      </c>
      <c r="B1241" s="28">
        <v>54700</v>
      </c>
      <c r="C1241" s="2" t="s">
        <v>1273</v>
      </c>
    </row>
    <row r="1242" spans="1:3" x14ac:dyDescent="0.25">
      <c r="A1242" s="2" t="s">
        <v>1274</v>
      </c>
      <c r="B1242" s="28">
        <v>54707</v>
      </c>
      <c r="C1242" s="2" t="s">
        <v>1274</v>
      </c>
    </row>
    <row r="1243" spans="1:3" x14ac:dyDescent="0.25">
      <c r="A1243" s="2" t="s">
        <v>1275</v>
      </c>
      <c r="B1243" s="28">
        <v>54714</v>
      </c>
      <c r="C1243" s="2" t="s">
        <v>1275</v>
      </c>
    </row>
    <row r="1244" spans="1:3" x14ac:dyDescent="0.25">
      <c r="A1244" s="2" t="s">
        <v>1276</v>
      </c>
      <c r="B1244" s="28">
        <v>54721</v>
      </c>
      <c r="C1244" s="2" t="s">
        <v>1276</v>
      </c>
    </row>
    <row r="1245" spans="1:3" x14ac:dyDescent="0.25">
      <c r="A1245" s="2" t="s">
        <v>1277</v>
      </c>
      <c r="B1245" s="28">
        <v>54728</v>
      </c>
      <c r="C1245" s="2" t="s">
        <v>1277</v>
      </c>
    </row>
    <row r="1246" spans="1:3" x14ac:dyDescent="0.25">
      <c r="A1246" s="2" t="s">
        <v>1278</v>
      </c>
      <c r="B1246" s="28">
        <v>54735</v>
      </c>
      <c r="C1246" s="2" t="s">
        <v>1278</v>
      </c>
    </row>
    <row r="1247" spans="1:3" x14ac:dyDescent="0.25">
      <c r="A1247" s="2" t="s">
        <v>1279</v>
      </c>
      <c r="B1247" s="28">
        <v>54742</v>
      </c>
      <c r="C1247" s="2" t="s">
        <v>1279</v>
      </c>
    </row>
    <row r="1248" spans="1:3" x14ac:dyDescent="0.25">
      <c r="A1248" s="2" t="s">
        <v>1280</v>
      </c>
      <c r="B1248" s="28">
        <v>54749</v>
      </c>
      <c r="C1248" s="2" t="s">
        <v>1280</v>
      </c>
    </row>
    <row r="1249" spans="1:3" x14ac:dyDescent="0.25">
      <c r="A1249" s="2" t="s">
        <v>1281</v>
      </c>
      <c r="B1249" s="28">
        <v>54756</v>
      </c>
      <c r="C1249" s="2" t="s">
        <v>1281</v>
      </c>
    </row>
    <row r="1250" spans="1:3" x14ac:dyDescent="0.25">
      <c r="A1250" s="2" t="s">
        <v>1282</v>
      </c>
      <c r="B1250" s="28">
        <v>54763</v>
      </c>
      <c r="C1250" s="2" t="s">
        <v>1282</v>
      </c>
    </row>
    <row r="1251" spans="1:3" x14ac:dyDescent="0.25">
      <c r="A1251" s="2" t="s">
        <v>1283</v>
      </c>
      <c r="B1251" s="28">
        <v>54770</v>
      </c>
      <c r="C1251" s="2" t="s">
        <v>1283</v>
      </c>
    </row>
    <row r="1252" spans="1:3" x14ac:dyDescent="0.25">
      <c r="A1252" s="2" t="s">
        <v>1284</v>
      </c>
      <c r="B1252" s="28">
        <v>54777</v>
      </c>
      <c r="C1252" s="2" t="s">
        <v>1284</v>
      </c>
    </row>
    <row r="1253" spans="1:3" x14ac:dyDescent="0.25">
      <c r="A1253" s="2" t="s">
        <v>1285</v>
      </c>
      <c r="B1253" s="28">
        <v>54784</v>
      </c>
      <c r="C1253" s="2" t="s">
        <v>1285</v>
      </c>
    </row>
    <row r="1254" spans="1:3" x14ac:dyDescent="0.25">
      <c r="A1254" s="2" t="s">
        <v>1286</v>
      </c>
      <c r="B1254" s="28">
        <v>54791</v>
      </c>
      <c r="C1254" s="2" t="s">
        <v>1286</v>
      </c>
    </row>
    <row r="1255" spans="1:3" x14ac:dyDescent="0.25">
      <c r="A1255" s="2" t="s">
        <v>1287</v>
      </c>
      <c r="B1255" s="28">
        <v>54798</v>
      </c>
      <c r="C1255" s="2" t="s">
        <v>1287</v>
      </c>
    </row>
    <row r="1256" spans="1:3" x14ac:dyDescent="0.25">
      <c r="A1256" s="2" t="s">
        <v>1288</v>
      </c>
      <c r="B1256" s="28">
        <v>54805</v>
      </c>
      <c r="C1256" s="2" t="s">
        <v>1288</v>
      </c>
    </row>
    <row r="1257" spans="1:3" x14ac:dyDescent="0.25">
      <c r="A1257" s="2" t="s">
        <v>1289</v>
      </c>
      <c r="B1257" s="28">
        <v>54812</v>
      </c>
      <c r="C1257" s="2" t="s">
        <v>1289</v>
      </c>
    </row>
    <row r="1258" spans="1:3" x14ac:dyDescent="0.25">
      <c r="A1258" s="2" t="s">
        <v>1290</v>
      </c>
      <c r="B1258" s="28">
        <v>54819</v>
      </c>
      <c r="C1258" s="2" t="s">
        <v>1290</v>
      </c>
    </row>
    <row r="1259" spans="1:3" x14ac:dyDescent="0.25">
      <c r="A1259" s="2" t="s">
        <v>1291</v>
      </c>
      <c r="B1259" s="28">
        <v>54826</v>
      </c>
      <c r="C1259" s="2" t="s">
        <v>1291</v>
      </c>
    </row>
    <row r="1260" spans="1:3" x14ac:dyDescent="0.25">
      <c r="A1260" s="2" t="s">
        <v>1292</v>
      </c>
      <c r="B1260" s="28">
        <v>54833</v>
      </c>
      <c r="C1260" s="2" t="s">
        <v>1292</v>
      </c>
    </row>
    <row r="1261" spans="1:3" x14ac:dyDescent="0.25">
      <c r="A1261" s="2" t="s">
        <v>1293</v>
      </c>
      <c r="B1261" s="28">
        <v>54840</v>
      </c>
      <c r="C1261" s="2" t="s">
        <v>1293</v>
      </c>
    </row>
    <row r="1262" spans="1:3" x14ac:dyDescent="0.25">
      <c r="A1262" s="2" t="s">
        <v>1294</v>
      </c>
      <c r="B1262" s="28">
        <v>54847</v>
      </c>
      <c r="C1262" s="2" t="s">
        <v>1294</v>
      </c>
    </row>
    <row r="1263" spans="1:3" x14ac:dyDescent="0.25">
      <c r="A1263" s="2" t="s">
        <v>1295</v>
      </c>
      <c r="B1263" s="28">
        <v>54854</v>
      </c>
      <c r="C1263" s="2" t="s">
        <v>1295</v>
      </c>
    </row>
    <row r="1264" spans="1:3" x14ac:dyDescent="0.25">
      <c r="A1264" s="2" t="s">
        <v>1296</v>
      </c>
      <c r="B1264" s="28">
        <v>54861</v>
      </c>
      <c r="C1264" s="2" t="s">
        <v>1296</v>
      </c>
    </row>
    <row r="1265" spans="1:3" x14ac:dyDescent="0.25">
      <c r="A1265" s="2" t="s">
        <v>1297</v>
      </c>
      <c r="B1265" s="28">
        <v>54868</v>
      </c>
      <c r="C1265" s="2" t="s">
        <v>1297</v>
      </c>
    </row>
    <row r="1266" spans="1:3" x14ac:dyDescent="0.25">
      <c r="A1266" s="2" t="s">
        <v>1298</v>
      </c>
      <c r="B1266" s="28">
        <v>54875</v>
      </c>
      <c r="C1266" s="2" t="s">
        <v>1298</v>
      </c>
    </row>
    <row r="1267" spans="1:3" x14ac:dyDescent="0.25">
      <c r="A1267" s="2" t="s">
        <v>1299</v>
      </c>
      <c r="B1267" s="28">
        <v>54882</v>
      </c>
      <c r="C1267" s="2" t="s">
        <v>1299</v>
      </c>
    </row>
    <row r="1268" spans="1:3" x14ac:dyDescent="0.25">
      <c r="A1268" s="2" t="s">
        <v>1300</v>
      </c>
      <c r="B1268" s="28">
        <v>54889</v>
      </c>
      <c r="C1268" s="2" t="s">
        <v>1300</v>
      </c>
    </row>
    <row r="1269" spans="1:3" x14ac:dyDescent="0.25">
      <c r="A1269" s="2" t="s">
        <v>1301</v>
      </c>
      <c r="B1269" s="28">
        <v>54896</v>
      </c>
      <c r="C1269" s="2" t="s">
        <v>1301</v>
      </c>
    </row>
    <row r="1270" spans="1:3" x14ac:dyDescent="0.25">
      <c r="A1270" s="2" t="s">
        <v>1302</v>
      </c>
      <c r="B1270" s="28">
        <v>54903</v>
      </c>
      <c r="C1270" s="2" t="s">
        <v>1302</v>
      </c>
    </row>
    <row r="1271" spans="1:3" x14ac:dyDescent="0.25">
      <c r="A1271" s="2" t="s">
        <v>1303</v>
      </c>
      <c r="B1271" s="28">
        <v>54910</v>
      </c>
      <c r="C1271" s="2" t="s">
        <v>1303</v>
      </c>
    </row>
    <row r="1272" spans="1:3" x14ac:dyDescent="0.25">
      <c r="A1272" s="2" t="s">
        <v>1304</v>
      </c>
      <c r="B1272" s="28">
        <v>54917</v>
      </c>
      <c r="C1272" s="2" t="s">
        <v>1304</v>
      </c>
    </row>
    <row r="1273" spans="1:3" x14ac:dyDescent="0.25">
      <c r="A1273" s="2" t="s">
        <v>1305</v>
      </c>
      <c r="B1273" s="28">
        <v>54924</v>
      </c>
      <c r="C1273" s="2" t="s">
        <v>1305</v>
      </c>
    </row>
    <row r="1274" spans="1:3" x14ac:dyDescent="0.25">
      <c r="A1274" s="2" t="s">
        <v>1306</v>
      </c>
      <c r="B1274" s="28">
        <v>54931</v>
      </c>
      <c r="C1274" s="2" t="s">
        <v>1306</v>
      </c>
    </row>
    <row r="1275" spans="1:3" x14ac:dyDescent="0.25">
      <c r="A1275" s="2" t="s">
        <v>1307</v>
      </c>
      <c r="B1275" s="28">
        <v>54938</v>
      </c>
      <c r="C1275" s="2" t="s">
        <v>1307</v>
      </c>
    </row>
    <row r="1276" spans="1:3" x14ac:dyDescent="0.25">
      <c r="A1276" s="2" t="s">
        <v>1308</v>
      </c>
      <c r="B1276" s="28">
        <v>54945</v>
      </c>
      <c r="C1276" s="2" t="s">
        <v>1308</v>
      </c>
    </row>
    <row r="1277" spans="1:3" x14ac:dyDescent="0.25">
      <c r="A1277" s="2" t="s">
        <v>1309</v>
      </c>
      <c r="B1277" s="28">
        <v>54952</v>
      </c>
      <c r="C1277" s="2" t="s">
        <v>1309</v>
      </c>
    </row>
    <row r="1278" spans="1:3" x14ac:dyDescent="0.25">
      <c r="A1278" s="2" t="s">
        <v>1310</v>
      </c>
      <c r="B1278" s="28">
        <v>54959</v>
      </c>
      <c r="C1278" s="2" t="s">
        <v>1310</v>
      </c>
    </row>
    <row r="1279" spans="1:3" x14ac:dyDescent="0.25">
      <c r="A1279" s="2" t="s">
        <v>1311</v>
      </c>
      <c r="B1279" s="28">
        <v>54966</v>
      </c>
      <c r="C1279" s="2" t="s">
        <v>1311</v>
      </c>
    </row>
    <row r="1280" spans="1:3" x14ac:dyDescent="0.25">
      <c r="A1280" s="2" t="s">
        <v>1312</v>
      </c>
      <c r="B1280" s="28">
        <v>54973</v>
      </c>
      <c r="C1280" s="2" t="s">
        <v>1312</v>
      </c>
    </row>
    <row r="1281" spans="1:3" x14ac:dyDescent="0.25">
      <c r="A1281" s="2" t="s">
        <v>1313</v>
      </c>
      <c r="B1281" s="28">
        <v>54980</v>
      </c>
      <c r="C1281" s="2" t="s">
        <v>1313</v>
      </c>
    </row>
    <row r="1282" spans="1:3" x14ac:dyDescent="0.25">
      <c r="A1282" s="2" t="s">
        <v>1314</v>
      </c>
      <c r="B1282" s="28">
        <v>54987</v>
      </c>
      <c r="C1282" s="2" t="s">
        <v>1314</v>
      </c>
    </row>
    <row r="1283" spans="1:3" x14ac:dyDescent="0.25">
      <c r="A1283" s="2" t="s">
        <v>1315</v>
      </c>
      <c r="B1283" s="28">
        <v>54994</v>
      </c>
      <c r="C1283" s="2" t="s">
        <v>1315</v>
      </c>
    </row>
    <row r="1284" spans="1:3" x14ac:dyDescent="0.25">
      <c r="A1284" s="2" t="s">
        <v>1316</v>
      </c>
      <c r="B1284" s="28">
        <v>55001</v>
      </c>
      <c r="C1284" s="2" t="s">
        <v>1316</v>
      </c>
    </row>
    <row r="1285" spans="1:3" x14ac:dyDescent="0.25">
      <c r="A1285" s="2" t="s">
        <v>1317</v>
      </c>
      <c r="B1285" s="28">
        <v>55008</v>
      </c>
      <c r="C1285" s="2" t="s">
        <v>1317</v>
      </c>
    </row>
    <row r="1286" spans="1:3" x14ac:dyDescent="0.25">
      <c r="A1286" s="2" t="s">
        <v>1318</v>
      </c>
      <c r="B1286" s="28">
        <v>55015</v>
      </c>
      <c r="C1286" s="2" t="s">
        <v>1318</v>
      </c>
    </row>
    <row r="1287" spans="1:3" x14ac:dyDescent="0.25">
      <c r="A1287" s="2" t="s">
        <v>1319</v>
      </c>
      <c r="B1287" s="28">
        <v>55022</v>
      </c>
      <c r="C1287" s="2" t="s">
        <v>1319</v>
      </c>
    </row>
    <row r="1288" spans="1:3" x14ac:dyDescent="0.25">
      <c r="A1288" s="2" t="s">
        <v>1320</v>
      </c>
      <c r="B1288" s="28">
        <v>55029</v>
      </c>
      <c r="C1288" s="2" t="s">
        <v>1320</v>
      </c>
    </row>
    <row r="1289" spans="1:3" x14ac:dyDescent="0.25">
      <c r="A1289" s="2" t="s">
        <v>1321</v>
      </c>
      <c r="B1289" s="28">
        <v>55036</v>
      </c>
      <c r="C1289" s="2" t="s">
        <v>1321</v>
      </c>
    </row>
    <row r="1290" spans="1:3" x14ac:dyDescent="0.25">
      <c r="A1290" s="2" t="s">
        <v>1322</v>
      </c>
      <c r="B1290" s="28">
        <v>55043</v>
      </c>
      <c r="C1290" s="2" t="s">
        <v>1322</v>
      </c>
    </row>
    <row r="1291" spans="1:3" x14ac:dyDescent="0.25">
      <c r="A1291" s="2" t="s">
        <v>1323</v>
      </c>
      <c r="B1291" s="28">
        <v>55050</v>
      </c>
      <c r="C1291" s="2" t="s">
        <v>1323</v>
      </c>
    </row>
    <row r="1292" spans="1:3" x14ac:dyDescent="0.25">
      <c r="A1292" s="2" t="s">
        <v>1324</v>
      </c>
      <c r="B1292" s="28">
        <v>55057</v>
      </c>
      <c r="C1292" s="2" t="s">
        <v>1324</v>
      </c>
    </row>
    <row r="1293" spans="1:3" x14ac:dyDescent="0.25">
      <c r="A1293" s="2" t="s">
        <v>1325</v>
      </c>
      <c r="B1293" s="28">
        <v>55064</v>
      </c>
      <c r="C1293" s="2" t="s">
        <v>1325</v>
      </c>
    </row>
    <row r="1294" spans="1:3" x14ac:dyDescent="0.25">
      <c r="A1294" s="2" t="s">
        <v>1326</v>
      </c>
      <c r="B1294" s="28">
        <v>55071</v>
      </c>
      <c r="C1294" s="2" t="s">
        <v>1326</v>
      </c>
    </row>
    <row r="1295" spans="1:3" x14ac:dyDescent="0.25">
      <c r="A1295" s="2" t="s">
        <v>1327</v>
      </c>
      <c r="B1295" s="28">
        <v>55078</v>
      </c>
      <c r="C1295" s="2" t="s">
        <v>1327</v>
      </c>
    </row>
    <row r="1296" spans="1:3" x14ac:dyDescent="0.25">
      <c r="A1296" s="2" t="s">
        <v>1328</v>
      </c>
      <c r="B1296" s="28">
        <v>55085</v>
      </c>
      <c r="C1296" s="2" t="s">
        <v>1328</v>
      </c>
    </row>
    <row r="1297" spans="1:3" x14ac:dyDescent="0.25">
      <c r="A1297" s="2" t="s">
        <v>1329</v>
      </c>
      <c r="B1297" s="28">
        <v>55092</v>
      </c>
      <c r="C1297" s="2" t="s">
        <v>1329</v>
      </c>
    </row>
    <row r="1298" spans="1:3" x14ac:dyDescent="0.25">
      <c r="A1298" s="2" t="s">
        <v>1330</v>
      </c>
      <c r="B1298" s="28">
        <v>55099</v>
      </c>
      <c r="C1298" s="2" t="s">
        <v>1330</v>
      </c>
    </row>
    <row r="1299" spans="1:3" x14ac:dyDescent="0.25">
      <c r="A1299" s="2" t="s">
        <v>1331</v>
      </c>
      <c r="B1299" s="28">
        <v>55106</v>
      </c>
      <c r="C1299" s="2" t="s">
        <v>1331</v>
      </c>
    </row>
    <row r="1300" spans="1:3" x14ac:dyDescent="0.25">
      <c r="A1300" s="2" t="s">
        <v>1332</v>
      </c>
      <c r="B1300" s="28">
        <v>55113</v>
      </c>
      <c r="C1300" s="2" t="s">
        <v>1332</v>
      </c>
    </row>
    <row r="1301" spans="1:3" x14ac:dyDescent="0.25">
      <c r="A1301" s="2" t="s">
        <v>1333</v>
      </c>
      <c r="B1301" s="28">
        <v>55120</v>
      </c>
      <c r="C1301" s="2" t="s">
        <v>1333</v>
      </c>
    </row>
    <row r="1302" spans="1:3" x14ac:dyDescent="0.25">
      <c r="A1302" s="2" t="s">
        <v>1334</v>
      </c>
      <c r="B1302" s="28">
        <v>55127</v>
      </c>
      <c r="C1302" s="2" t="s">
        <v>1334</v>
      </c>
    </row>
    <row r="1303" spans="1:3" x14ac:dyDescent="0.25">
      <c r="A1303" s="2" t="s">
        <v>1335</v>
      </c>
      <c r="B1303" s="28">
        <v>55134</v>
      </c>
      <c r="C1303" s="2" t="s">
        <v>1335</v>
      </c>
    </row>
    <row r="1304" spans="1:3" x14ac:dyDescent="0.25">
      <c r="A1304" s="2" t="s">
        <v>1336</v>
      </c>
      <c r="B1304" s="28">
        <v>55141</v>
      </c>
      <c r="C1304" s="2" t="s">
        <v>1336</v>
      </c>
    </row>
    <row r="1305" spans="1:3" x14ac:dyDescent="0.25">
      <c r="A1305" s="2" t="s">
        <v>1337</v>
      </c>
      <c r="B1305" s="28">
        <v>55148</v>
      </c>
      <c r="C1305" s="2" t="s">
        <v>1337</v>
      </c>
    </row>
    <row r="1306" spans="1:3" x14ac:dyDescent="0.25">
      <c r="A1306" s="2" t="s">
        <v>1338</v>
      </c>
      <c r="B1306" s="28">
        <v>55155</v>
      </c>
      <c r="C1306" s="2" t="s">
        <v>1338</v>
      </c>
    </row>
    <row r="1307" spans="1:3" x14ac:dyDescent="0.25">
      <c r="A1307" s="2" t="s">
        <v>1339</v>
      </c>
      <c r="B1307" s="28">
        <v>55162</v>
      </c>
      <c r="C1307" s="2" t="s">
        <v>1339</v>
      </c>
    </row>
    <row r="1308" spans="1:3" x14ac:dyDescent="0.25">
      <c r="A1308" s="2" t="s">
        <v>1340</v>
      </c>
      <c r="B1308" s="28">
        <v>55169</v>
      </c>
      <c r="C1308" s="2" t="s">
        <v>1340</v>
      </c>
    </row>
    <row r="1309" spans="1:3" x14ac:dyDescent="0.25">
      <c r="A1309" s="2" t="s">
        <v>1341</v>
      </c>
      <c r="B1309" s="28">
        <v>55176</v>
      </c>
      <c r="C1309" s="2" t="s">
        <v>1341</v>
      </c>
    </row>
    <row r="1310" spans="1:3" x14ac:dyDescent="0.25">
      <c r="A1310" s="2" t="s">
        <v>1342</v>
      </c>
      <c r="B1310" s="28">
        <v>55183</v>
      </c>
      <c r="C1310" s="2" t="s">
        <v>1342</v>
      </c>
    </row>
    <row r="1311" spans="1:3" x14ac:dyDescent="0.25">
      <c r="A1311" s="2" t="s">
        <v>1343</v>
      </c>
      <c r="B1311" s="28">
        <v>55190</v>
      </c>
      <c r="C1311" s="2" t="s">
        <v>1343</v>
      </c>
    </row>
    <row r="1312" spans="1:3" x14ac:dyDescent="0.25">
      <c r="A1312" s="2" t="s">
        <v>1344</v>
      </c>
      <c r="B1312" s="28">
        <v>55197</v>
      </c>
      <c r="C1312" s="2" t="s">
        <v>1344</v>
      </c>
    </row>
    <row r="1313" spans="1:3" x14ac:dyDescent="0.25">
      <c r="A1313" s="2" t="s">
        <v>1345</v>
      </c>
      <c r="B1313" s="28">
        <v>55204</v>
      </c>
      <c r="C1313" s="2" t="s">
        <v>1345</v>
      </c>
    </row>
    <row r="1314" spans="1:3" x14ac:dyDescent="0.25">
      <c r="A1314" s="2" t="s">
        <v>1346</v>
      </c>
      <c r="B1314" s="28">
        <v>55211</v>
      </c>
      <c r="C1314" s="2" t="s">
        <v>1346</v>
      </c>
    </row>
    <row r="1315" spans="1:3" x14ac:dyDescent="0.25">
      <c r="A1315" s="2" t="s">
        <v>1347</v>
      </c>
      <c r="B1315" s="28">
        <v>55218</v>
      </c>
      <c r="C1315" s="2" t="s">
        <v>1347</v>
      </c>
    </row>
    <row r="1316" spans="1:3" x14ac:dyDescent="0.25">
      <c r="A1316" s="2" t="s">
        <v>1348</v>
      </c>
      <c r="B1316" s="28">
        <v>55225</v>
      </c>
      <c r="C1316" s="2" t="s">
        <v>1348</v>
      </c>
    </row>
    <row r="1317" spans="1:3" x14ac:dyDescent="0.25">
      <c r="A1317" s="2" t="s">
        <v>1349</v>
      </c>
      <c r="B1317" s="28">
        <v>55232</v>
      </c>
      <c r="C1317" s="2" t="s">
        <v>1349</v>
      </c>
    </row>
    <row r="1318" spans="1:3" x14ac:dyDescent="0.25">
      <c r="A1318" s="2" t="s">
        <v>1350</v>
      </c>
      <c r="B1318" s="28">
        <v>55239</v>
      </c>
      <c r="C1318" s="2" t="s">
        <v>1350</v>
      </c>
    </row>
    <row r="1319" spans="1:3" x14ac:dyDescent="0.25">
      <c r="A1319" s="2" t="s">
        <v>1351</v>
      </c>
      <c r="B1319" s="28">
        <v>55246</v>
      </c>
      <c r="C1319" s="2" t="s">
        <v>1351</v>
      </c>
    </row>
    <row r="1320" spans="1:3" x14ac:dyDescent="0.25">
      <c r="A1320" s="2" t="s">
        <v>1352</v>
      </c>
      <c r="B1320" s="28">
        <v>55253</v>
      </c>
      <c r="C1320" s="2" t="s">
        <v>1352</v>
      </c>
    </row>
    <row r="1321" spans="1:3" x14ac:dyDescent="0.25">
      <c r="A1321" s="2" t="s">
        <v>1353</v>
      </c>
      <c r="B1321" s="28">
        <v>55260</v>
      </c>
      <c r="C1321" s="2" t="s">
        <v>1353</v>
      </c>
    </row>
    <row r="1322" spans="1:3" x14ac:dyDescent="0.25">
      <c r="A1322" s="2" t="s">
        <v>1354</v>
      </c>
      <c r="B1322" s="28">
        <v>55267</v>
      </c>
      <c r="C1322" s="2" t="s">
        <v>1354</v>
      </c>
    </row>
    <row r="1323" spans="1:3" x14ac:dyDescent="0.25">
      <c r="A1323" s="2" t="s">
        <v>1355</v>
      </c>
      <c r="B1323" s="28">
        <v>55274</v>
      </c>
      <c r="C1323" s="2" t="s">
        <v>1355</v>
      </c>
    </row>
    <row r="1324" spans="1:3" x14ac:dyDescent="0.25">
      <c r="A1324" s="2" t="s">
        <v>1356</v>
      </c>
      <c r="B1324" s="28">
        <v>55281</v>
      </c>
      <c r="C1324" s="2" t="s">
        <v>1356</v>
      </c>
    </row>
    <row r="1325" spans="1:3" x14ac:dyDescent="0.25">
      <c r="A1325" s="2" t="s">
        <v>1357</v>
      </c>
      <c r="B1325" s="28">
        <v>55288</v>
      </c>
      <c r="C1325" s="2" t="s">
        <v>1357</v>
      </c>
    </row>
    <row r="1326" spans="1:3" x14ac:dyDescent="0.25">
      <c r="A1326" s="2" t="s">
        <v>1358</v>
      </c>
      <c r="B1326" s="28">
        <v>55295</v>
      </c>
      <c r="C1326" s="2" t="s">
        <v>1358</v>
      </c>
    </row>
    <row r="1327" spans="1:3" x14ac:dyDescent="0.25">
      <c r="A1327" s="2" t="s">
        <v>1359</v>
      </c>
      <c r="B1327" s="28">
        <v>55302</v>
      </c>
      <c r="C1327" s="2" t="s">
        <v>1359</v>
      </c>
    </row>
    <row r="1328" spans="1:3" x14ac:dyDescent="0.25">
      <c r="A1328" s="2" t="s">
        <v>1360</v>
      </c>
      <c r="B1328" s="28">
        <v>55309</v>
      </c>
      <c r="C1328" s="2" t="s">
        <v>1360</v>
      </c>
    </row>
    <row r="1329" spans="1:3" x14ac:dyDescent="0.25">
      <c r="A1329" s="2" t="s">
        <v>1361</v>
      </c>
      <c r="B1329" s="28">
        <v>55316</v>
      </c>
      <c r="C1329" s="2" t="s">
        <v>1361</v>
      </c>
    </row>
    <row r="1330" spans="1:3" x14ac:dyDescent="0.25">
      <c r="A1330" s="2" t="s">
        <v>1362</v>
      </c>
      <c r="B1330" s="28">
        <v>55323</v>
      </c>
      <c r="C1330" s="2" t="s">
        <v>1362</v>
      </c>
    </row>
    <row r="1331" spans="1:3" x14ac:dyDescent="0.25">
      <c r="A1331" s="2" t="s">
        <v>1363</v>
      </c>
      <c r="B1331" s="28">
        <v>55330</v>
      </c>
      <c r="C1331" s="2" t="s">
        <v>1363</v>
      </c>
    </row>
    <row r="1332" spans="1:3" x14ac:dyDescent="0.25">
      <c r="A1332" s="2" t="s">
        <v>1364</v>
      </c>
      <c r="B1332" s="28">
        <v>55337</v>
      </c>
      <c r="C1332" s="2" t="s">
        <v>1364</v>
      </c>
    </row>
    <row r="1333" spans="1:3" x14ac:dyDescent="0.25">
      <c r="A1333" s="2" t="s">
        <v>1365</v>
      </c>
      <c r="B1333" s="28">
        <v>55344</v>
      </c>
      <c r="C1333" s="2" t="s">
        <v>1365</v>
      </c>
    </row>
    <row r="1334" spans="1:3" x14ac:dyDescent="0.25">
      <c r="A1334" s="2" t="s">
        <v>1366</v>
      </c>
      <c r="B1334" s="28">
        <v>55351</v>
      </c>
      <c r="C1334" s="2" t="s">
        <v>1366</v>
      </c>
    </row>
    <row r="1335" spans="1:3" x14ac:dyDescent="0.25">
      <c r="A1335" s="2" t="s">
        <v>1367</v>
      </c>
      <c r="B1335" s="28">
        <v>55358</v>
      </c>
      <c r="C1335" s="2" t="s">
        <v>1367</v>
      </c>
    </row>
    <row r="1336" spans="1:3" x14ac:dyDescent="0.25">
      <c r="A1336" s="2" t="s">
        <v>1368</v>
      </c>
      <c r="B1336" s="28">
        <v>55365</v>
      </c>
      <c r="C1336" s="2" t="s">
        <v>1368</v>
      </c>
    </row>
    <row r="1337" spans="1:3" x14ac:dyDescent="0.25">
      <c r="A1337" s="2" t="s">
        <v>1369</v>
      </c>
      <c r="B1337" s="28">
        <v>55372</v>
      </c>
      <c r="C1337" s="2" t="s">
        <v>1369</v>
      </c>
    </row>
    <row r="1338" spans="1:3" x14ac:dyDescent="0.25">
      <c r="A1338" s="2" t="s">
        <v>1370</v>
      </c>
      <c r="B1338" s="28">
        <v>55379</v>
      </c>
      <c r="C1338" s="2" t="s">
        <v>1370</v>
      </c>
    </row>
    <row r="1339" spans="1:3" x14ac:dyDescent="0.25">
      <c r="A1339" s="2" t="s">
        <v>1371</v>
      </c>
      <c r="B1339" s="28">
        <v>55386</v>
      </c>
      <c r="C1339" s="2" t="s">
        <v>1371</v>
      </c>
    </row>
    <row r="1340" spans="1:3" x14ac:dyDescent="0.25">
      <c r="A1340" s="2" t="s">
        <v>1372</v>
      </c>
      <c r="B1340" s="28">
        <v>55393</v>
      </c>
      <c r="C1340" s="2" t="s">
        <v>1372</v>
      </c>
    </row>
    <row r="1341" spans="1:3" x14ac:dyDescent="0.25">
      <c r="A1341" s="2" t="s">
        <v>1373</v>
      </c>
      <c r="B1341" s="28">
        <v>55400</v>
      </c>
      <c r="C1341" s="2" t="s">
        <v>1373</v>
      </c>
    </row>
    <row r="1342" spans="1:3" x14ac:dyDescent="0.25">
      <c r="A1342" s="2" t="s">
        <v>1374</v>
      </c>
      <c r="B1342" s="28">
        <v>55407</v>
      </c>
      <c r="C1342" s="2" t="s">
        <v>1374</v>
      </c>
    </row>
    <row r="1343" spans="1:3" x14ac:dyDescent="0.25">
      <c r="A1343" s="2" t="s">
        <v>1375</v>
      </c>
      <c r="B1343" s="28">
        <v>55414</v>
      </c>
      <c r="C1343" s="2" t="s">
        <v>1375</v>
      </c>
    </row>
    <row r="1344" spans="1:3" x14ac:dyDescent="0.25">
      <c r="A1344" s="2" t="s">
        <v>1376</v>
      </c>
      <c r="B1344" s="28">
        <v>55421</v>
      </c>
      <c r="C1344" s="2" t="s">
        <v>1376</v>
      </c>
    </row>
    <row r="1345" spans="1:3" x14ac:dyDescent="0.25">
      <c r="A1345" s="2" t="s">
        <v>1377</v>
      </c>
      <c r="B1345" s="28">
        <v>55428</v>
      </c>
      <c r="C1345" s="2" t="s">
        <v>1377</v>
      </c>
    </row>
    <row r="1346" spans="1:3" x14ac:dyDescent="0.25">
      <c r="A1346" s="2" t="s">
        <v>1378</v>
      </c>
      <c r="B1346" s="28">
        <v>55435</v>
      </c>
      <c r="C1346" s="2" t="s">
        <v>1378</v>
      </c>
    </row>
    <row r="1347" spans="1:3" x14ac:dyDescent="0.25">
      <c r="A1347" s="2" t="s">
        <v>1379</v>
      </c>
      <c r="B1347" s="28">
        <v>55442</v>
      </c>
      <c r="C1347" s="2" t="s">
        <v>1379</v>
      </c>
    </row>
    <row r="1348" spans="1:3" x14ac:dyDescent="0.25">
      <c r="A1348" s="2" t="s">
        <v>1380</v>
      </c>
      <c r="B1348" s="28">
        <v>55449</v>
      </c>
      <c r="C1348" s="2" t="s">
        <v>1380</v>
      </c>
    </row>
    <row r="1349" spans="1:3" x14ac:dyDescent="0.25">
      <c r="A1349" s="2" t="s">
        <v>1381</v>
      </c>
      <c r="B1349" s="28">
        <v>55456</v>
      </c>
      <c r="C1349" s="2" t="s">
        <v>1381</v>
      </c>
    </row>
    <row r="1350" spans="1:3" x14ac:dyDescent="0.25">
      <c r="A1350" s="2" t="s">
        <v>1382</v>
      </c>
      <c r="B1350" s="28">
        <v>55463</v>
      </c>
      <c r="C1350" s="2" t="s">
        <v>1382</v>
      </c>
    </row>
    <row r="1351" spans="1:3" x14ac:dyDescent="0.25">
      <c r="A1351" s="2" t="s">
        <v>1383</v>
      </c>
      <c r="B1351" s="28">
        <v>55470</v>
      </c>
      <c r="C1351" s="2" t="s">
        <v>1383</v>
      </c>
    </row>
    <row r="1352" spans="1:3" x14ac:dyDescent="0.25">
      <c r="A1352" s="2" t="s">
        <v>1384</v>
      </c>
      <c r="B1352" s="28">
        <v>55477</v>
      </c>
      <c r="C1352" s="2" t="s">
        <v>1384</v>
      </c>
    </row>
    <row r="1353" spans="1:3" x14ac:dyDescent="0.25">
      <c r="A1353" s="2" t="s">
        <v>1385</v>
      </c>
      <c r="B1353" s="28">
        <v>55484</v>
      </c>
      <c r="C1353" s="2" t="s">
        <v>1385</v>
      </c>
    </row>
    <row r="1354" spans="1:3" x14ac:dyDescent="0.25">
      <c r="A1354" s="2" t="s">
        <v>1386</v>
      </c>
      <c r="B1354" s="28">
        <v>55491</v>
      </c>
      <c r="C1354" s="2" t="s">
        <v>1386</v>
      </c>
    </row>
    <row r="1355" spans="1:3" x14ac:dyDescent="0.25">
      <c r="A1355" s="2" t="s">
        <v>1387</v>
      </c>
      <c r="B1355" s="28">
        <v>55498</v>
      </c>
      <c r="C1355" s="2" t="s">
        <v>1387</v>
      </c>
    </row>
    <row r="1356" spans="1:3" x14ac:dyDescent="0.25">
      <c r="A1356" s="2" t="s">
        <v>1388</v>
      </c>
      <c r="B1356" s="28">
        <v>55505</v>
      </c>
      <c r="C1356" s="2" t="s">
        <v>1388</v>
      </c>
    </row>
    <row r="1357" spans="1:3" x14ac:dyDescent="0.25">
      <c r="A1357" s="2" t="s">
        <v>1389</v>
      </c>
      <c r="B1357" s="28">
        <v>55512</v>
      </c>
      <c r="C1357" s="2" t="s">
        <v>1389</v>
      </c>
    </row>
    <row r="1358" spans="1:3" x14ac:dyDescent="0.25">
      <c r="A1358" s="2" t="s">
        <v>1390</v>
      </c>
      <c r="B1358" s="28">
        <v>55519</v>
      </c>
      <c r="C1358" s="2" t="s">
        <v>1390</v>
      </c>
    </row>
    <row r="1359" spans="1:3" x14ac:dyDescent="0.25">
      <c r="A1359" s="2" t="s">
        <v>1391</v>
      </c>
      <c r="B1359" s="28">
        <v>55526</v>
      </c>
      <c r="C1359" s="2" t="s">
        <v>1391</v>
      </c>
    </row>
    <row r="1360" spans="1:3" x14ac:dyDescent="0.25">
      <c r="A1360" s="2" t="s">
        <v>1392</v>
      </c>
      <c r="B1360" s="28">
        <v>55533</v>
      </c>
      <c r="C1360" s="2" t="s">
        <v>1392</v>
      </c>
    </row>
    <row r="1361" spans="1:3" x14ac:dyDescent="0.25">
      <c r="A1361" s="2" t="s">
        <v>1393</v>
      </c>
      <c r="B1361" s="28">
        <v>55540</v>
      </c>
      <c r="C1361" s="2" t="s">
        <v>1393</v>
      </c>
    </row>
    <row r="1362" spans="1:3" x14ac:dyDescent="0.25">
      <c r="A1362" s="2" t="s">
        <v>1394</v>
      </c>
      <c r="B1362" s="28">
        <v>55547</v>
      </c>
      <c r="C1362" s="2" t="s">
        <v>1394</v>
      </c>
    </row>
    <row r="1363" spans="1:3" x14ac:dyDescent="0.25">
      <c r="A1363" s="2" t="s">
        <v>1395</v>
      </c>
      <c r="B1363" s="28">
        <v>55554</v>
      </c>
      <c r="C1363" s="2" t="s">
        <v>1395</v>
      </c>
    </row>
    <row r="1364" spans="1:3" x14ac:dyDescent="0.25">
      <c r="A1364" s="2" t="s">
        <v>1396</v>
      </c>
      <c r="B1364" s="28">
        <v>55561</v>
      </c>
      <c r="C1364" s="2" t="s">
        <v>1396</v>
      </c>
    </row>
    <row r="1365" spans="1:3" x14ac:dyDescent="0.25">
      <c r="A1365" s="2" t="s">
        <v>1397</v>
      </c>
      <c r="B1365" s="28">
        <v>55568</v>
      </c>
      <c r="C1365" s="2" t="s">
        <v>1397</v>
      </c>
    </row>
    <row r="1366" spans="1:3" x14ac:dyDescent="0.25">
      <c r="A1366" s="2" t="s">
        <v>1398</v>
      </c>
      <c r="B1366" s="28">
        <v>55575</v>
      </c>
      <c r="C1366" s="2" t="s">
        <v>1398</v>
      </c>
    </row>
    <row r="1367" spans="1:3" x14ac:dyDescent="0.25">
      <c r="A1367" s="2" t="s">
        <v>1399</v>
      </c>
      <c r="B1367" s="28">
        <v>55582</v>
      </c>
      <c r="C1367" s="2" t="s">
        <v>1399</v>
      </c>
    </row>
    <row r="1368" spans="1:3" x14ac:dyDescent="0.25">
      <c r="A1368" s="2" t="s">
        <v>1400</v>
      </c>
      <c r="B1368" s="28">
        <v>55589</v>
      </c>
      <c r="C1368" s="2" t="s">
        <v>1400</v>
      </c>
    </row>
    <row r="1369" spans="1:3" x14ac:dyDescent="0.25">
      <c r="A1369" s="2" t="s">
        <v>1401</v>
      </c>
      <c r="B1369" s="28">
        <v>55596</v>
      </c>
      <c r="C1369" s="2" t="s">
        <v>1401</v>
      </c>
    </row>
    <row r="1370" spans="1:3" x14ac:dyDescent="0.25">
      <c r="A1370" s="2" t="s">
        <v>1402</v>
      </c>
      <c r="B1370" s="28">
        <v>55603</v>
      </c>
      <c r="C1370" s="2" t="s">
        <v>1402</v>
      </c>
    </row>
    <row r="1371" spans="1:3" x14ac:dyDescent="0.25">
      <c r="A1371" s="2" t="s">
        <v>1403</v>
      </c>
      <c r="B1371" s="28">
        <v>55610</v>
      </c>
      <c r="C1371" s="2" t="s">
        <v>1403</v>
      </c>
    </row>
    <row r="1372" spans="1:3" x14ac:dyDescent="0.25">
      <c r="A1372" s="2" t="s">
        <v>1404</v>
      </c>
      <c r="B1372" s="28">
        <v>55617</v>
      </c>
      <c r="C1372" s="2" t="s">
        <v>1404</v>
      </c>
    </row>
    <row r="1373" spans="1:3" x14ac:dyDescent="0.25">
      <c r="A1373" s="2" t="s">
        <v>1405</v>
      </c>
      <c r="B1373" s="28">
        <v>55624</v>
      </c>
      <c r="C1373" s="2" t="s">
        <v>1405</v>
      </c>
    </row>
    <row r="1374" spans="1:3" x14ac:dyDescent="0.25">
      <c r="A1374" s="2" t="s">
        <v>1406</v>
      </c>
      <c r="B1374" s="28">
        <v>55631</v>
      </c>
      <c r="C1374" s="2" t="s">
        <v>1406</v>
      </c>
    </row>
    <row r="1375" spans="1:3" x14ac:dyDescent="0.25">
      <c r="A1375" s="2" t="s">
        <v>1407</v>
      </c>
      <c r="B1375" s="28">
        <v>55638</v>
      </c>
      <c r="C1375" s="2" t="s">
        <v>1407</v>
      </c>
    </row>
    <row r="1376" spans="1:3" x14ac:dyDescent="0.25">
      <c r="A1376" s="2" t="s">
        <v>1408</v>
      </c>
      <c r="B1376" s="28">
        <v>55645</v>
      </c>
      <c r="C1376" s="2" t="s">
        <v>1408</v>
      </c>
    </row>
    <row r="1377" spans="1:3" x14ac:dyDescent="0.25">
      <c r="A1377" s="2" t="s">
        <v>1409</v>
      </c>
      <c r="B1377" s="28">
        <v>55652</v>
      </c>
      <c r="C1377" s="2" t="s">
        <v>1409</v>
      </c>
    </row>
    <row r="1378" spans="1:3" x14ac:dyDescent="0.25">
      <c r="A1378" s="2" t="s">
        <v>1410</v>
      </c>
      <c r="B1378" s="28">
        <v>55659</v>
      </c>
      <c r="C1378" s="2" t="s">
        <v>1410</v>
      </c>
    </row>
    <row r="1379" spans="1:3" x14ac:dyDescent="0.25">
      <c r="A1379" s="2" t="s">
        <v>1411</v>
      </c>
      <c r="B1379" s="28">
        <v>55666</v>
      </c>
      <c r="C1379" s="2" t="s">
        <v>1411</v>
      </c>
    </row>
    <row r="1380" spans="1:3" x14ac:dyDescent="0.25">
      <c r="A1380" s="2" t="s">
        <v>1412</v>
      </c>
      <c r="B1380" s="28">
        <v>55673</v>
      </c>
      <c r="C1380" s="2" t="s">
        <v>1412</v>
      </c>
    </row>
    <row r="1381" spans="1:3" x14ac:dyDescent="0.25">
      <c r="A1381" s="2" t="s">
        <v>1413</v>
      </c>
      <c r="B1381" s="28">
        <v>55680</v>
      </c>
      <c r="C1381" s="2" t="s">
        <v>1413</v>
      </c>
    </row>
    <row r="1382" spans="1:3" x14ac:dyDescent="0.25">
      <c r="A1382" s="2" t="s">
        <v>1414</v>
      </c>
      <c r="B1382" s="28">
        <v>55687</v>
      </c>
      <c r="C1382" s="2" t="s">
        <v>1414</v>
      </c>
    </row>
    <row r="1383" spans="1:3" x14ac:dyDescent="0.25">
      <c r="A1383" s="2" t="s">
        <v>1415</v>
      </c>
      <c r="B1383" s="28">
        <v>55694</v>
      </c>
      <c r="C1383" s="2" t="s">
        <v>1415</v>
      </c>
    </row>
    <row r="1384" spans="1:3" x14ac:dyDescent="0.25">
      <c r="A1384" s="2" t="s">
        <v>1416</v>
      </c>
      <c r="B1384" s="28">
        <v>55701</v>
      </c>
      <c r="C1384" s="2" t="s">
        <v>1416</v>
      </c>
    </row>
    <row r="1385" spans="1:3" x14ac:dyDescent="0.25">
      <c r="A1385" s="2" t="s">
        <v>1417</v>
      </c>
      <c r="B1385" s="28">
        <v>55708</v>
      </c>
      <c r="C1385" s="2" t="s">
        <v>1417</v>
      </c>
    </row>
    <row r="1386" spans="1:3" x14ac:dyDescent="0.25">
      <c r="A1386" s="2" t="s">
        <v>1418</v>
      </c>
      <c r="B1386" s="28">
        <v>55715</v>
      </c>
      <c r="C1386" s="2" t="s">
        <v>1418</v>
      </c>
    </row>
    <row r="1387" spans="1:3" x14ac:dyDescent="0.25">
      <c r="A1387" s="2" t="s">
        <v>1419</v>
      </c>
      <c r="B1387" s="28">
        <v>55722</v>
      </c>
      <c r="C1387" s="2" t="s">
        <v>1419</v>
      </c>
    </row>
    <row r="1388" spans="1:3" x14ac:dyDescent="0.25">
      <c r="A1388" s="2" t="s">
        <v>1420</v>
      </c>
      <c r="B1388" s="28">
        <v>55729</v>
      </c>
      <c r="C1388" s="2" t="s">
        <v>1420</v>
      </c>
    </row>
    <row r="1389" spans="1:3" x14ac:dyDescent="0.25">
      <c r="A1389" s="2" t="s">
        <v>1421</v>
      </c>
      <c r="B1389" s="28">
        <v>55736</v>
      </c>
      <c r="C1389" s="2" t="s">
        <v>1421</v>
      </c>
    </row>
    <row r="1390" spans="1:3" x14ac:dyDescent="0.25">
      <c r="A1390" s="2" t="s">
        <v>1422</v>
      </c>
      <c r="B1390" s="28">
        <v>55743</v>
      </c>
      <c r="C1390" s="2" t="s">
        <v>1422</v>
      </c>
    </row>
    <row r="1391" spans="1:3" x14ac:dyDescent="0.25">
      <c r="A1391" s="2" t="s">
        <v>1423</v>
      </c>
      <c r="B1391" s="28">
        <v>55750</v>
      </c>
      <c r="C1391" s="2" t="s">
        <v>1423</v>
      </c>
    </row>
    <row r="1392" spans="1:3" x14ac:dyDescent="0.25">
      <c r="A1392" s="2" t="s">
        <v>1424</v>
      </c>
      <c r="B1392" s="28">
        <v>55757</v>
      </c>
      <c r="C1392" s="2" t="s">
        <v>1424</v>
      </c>
    </row>
    <row r="1393" spans="1:3" x14ac:dyDescent="0.25">
      <c r="A1393" s="2" t="s">
        <v>1425</v>
      </c>
      <c r="B1393" s="28">
        <v>55764</v>
      </c>
      <c r="C1393" s="2" t="s">
        <v>1425</v>
      </c>
    </row>
    <row r="1394" spans="1:3" x14ac:dyDescent="0.25">
      <c r="A1394" s="2" t="s">
        <v>1426</v>
      </c>
      <c r="B1394" s="28">
        <v>55771</v>
      </c>
      <c r="C1394" s="2" t="s">
        <v>1426</v>
      </c>
    </row>
    <row r="1395" spans="1:3" x14ac:dyDescent="0.25">
      <c r="A1395" s="2" t="s">
        <v>1427</v>
      </c>
      <c r="B1395" s="28">
        <v>55778</v>
      </c>
      <c r="C1395" s="2" t="s">
        <v>1427</v>
      </c>
    </row>
    <row r="1396" spans="1:3" x14ac:dyDescent="0.25">
      <c r="A1396" s="2" t="s">
        <v>1428</v>
      </c>
      <c r="B1396" s="28">
        <v>55785</v>
      </c>
      <c r="C1396" s="2" t="s">
        <v>1428</v>
      </c>
    </row>
    <row r="1397" spans="1:3" x14ac:dyDescent="0.25">
      <c r="A1397" s="2" t="s">
        <v>1429</v>
      </c>
      <c r="B1397" s="28">
        <v>55792</v>
      </c>
      <c r="C1397" s="2" t="s">
        <v>1429</v>
      </c>
    </row>
    <row r="1398" spans="1:3" x14ac:dyDescent="0.25">
      <c r="A1398" s="2" t="s">
        <v>1430</v>
      </c>
      <c r="B1398" s="28">
        <v>55799</v>
      </c>
      <c r="C1398" s="2" t="s">
        <v>1430</v>
      </c>
    </row>
    <row r="1399" spans="1:3" x14ac:dyDescent="0.25">
      <c r="A1399" s="2" t="s">
        <v>1431</v>
      </c>
      <c r="B1399" s="28">
        <v>55806</v>
      </c>
      <c r="C1399" s="2" t="s">
        <v>1431</v>
      </c>
    </row>
    <row r="1400" spans="1:3" x14ac:dyDescent="0.25">
      <c r="A1400" s="2" t="s">
        <v>1432</v>
      </c>
      <c r="B1400" s="28">
        <v>55813</v>
      </c>
      <c r="C1400" s="2" t="s">
        <v>1432</v>
      </c>
    </row>
    <row r="1401" spans="1:3" x14ac:dyDescent="0.25">
      <c r="A1401" s="2" t="s">
        <v>1433</v>
      </c>
      <c r="B1401" s="28">
        <v>55820</v>
      </c>
      <c r="C1401" s="2" t="s">
        <v>1433</v>
      </c>
    </row>
    <row r="1402" spans="1:3" x14ac:dyDescent="0.25">
      <c r="A1402" s="2" t="s">
        <v>1434</v>
      </c>
      <c r="B1402" s="28">
        <v>55827</v>
      </c>
      <c r="C1402" s="2" t="s">
        <v>1434</v>
      </c>
    </row>
    <row r="1403" spans="1:3" x14ac:dyDescent="0.25">
      <c r="A1403" s="2" t="s">
        <v>1435</v>
      </c>
      <c r="B1403" s="28">
        <v>55834</v>
      </c>
      <c r="C1403" s="2" t="s">
        <v>1435</v>
      </c>
    </row>
    <row r="1404" spans="1:3" x14ac:dyDescent="0.25">
      <c r="A1404" s="2" t="s">
        <v>1436</v>
      </c>
      <c r="B1404" s="28">
        <v>55841</v>
      </c>
      <c r="C1404" s="2" t="s">
        <v>1436</v>
      </c>
    </row>
    <row r="1405" spans="1:3" x14ac:dyDescent="0.25">
      <c r="A1405" s="2" t="s">
        <v>1437</v>
      </c>
      <c r="B1405" s="28">
        <v>55848</v>
      </c>
      <c r="C1405" s="2" t="s">
        <v>1437</v>
      </c>
    </row>
    <row r="1406" spans="1:3" x14ac:dyDescent="0.25">
      <c r="A1406" s="2" t="s">
        <v>1438</v>
      </c>
      <c r="B1406" s="28">
        <v>55855</v>
      </c>
      <c r="C1406" s="2" t="s">
        <v>1438</v>
      </c>
    </row>
    <row r="1407" spans="1:3" x14ac:dyDescent="0.25">
      <c r="A1407" s="2" t="s">
        <v>1439</v>
      </c>
      <c r="B1407" s="28">
        <v>55862</v>
      </c>
      <c r="C1407" s="2" t="s">
        <v>1439</v>
      </c>
    </row>
    <row r="1408" spans="1:3" x14ac:dyDescent="0.25">
      <c r="A1408" s="2" t="s">
        <v>1440</v>
      </c>
      <c r="B1408" s="28">
        <v>55869</v>
      </c>
      <c r="C1408" s="2" t="s">
        <v>1440</v>
      </c>
    </row>
    <row r="1409" spans="1:3" x14ac:dyDescent="0.25">
      <c r="A1409" s="2" t="s">
        <v>1441</v>
      </c>
      <c r="B1409" s="28">
        <v>55876</v>
      </c>
      <c r="C1409" s="2" t="s">
        <v>1441</v>
      </c>
    </row>
    <row r="1410" spans="1:3" x14ac:dyDescent="0.25">
      <c r="A1410" s="2" t="s">
        <v>1442</v>
      </c>
      <c r="B1410" s="28">
        <v>55883</v>
      </c>
      <c r="C1410" s="2" t="s">
        <v>1442</v>
      </c>
    </row>
    <row r="1411" spans="1:3" x14ac:dyDescent="0.25">
      <c r="A1411" s="2" t="s">
        <v>1443</v>
      </c>
      <c r="B1411" s="28">
        <v>55890</v>
      </c>
      <c r="C1411" s="2" t="s">
        <v>1443</v>
      </c>
    </row>
    <row r="1412" spans="1:3" x14ac:dyDescent="0.25">
      <c r="A1412" s="2" t="s">
        <v>1444</v>
      </c>
      <c r="B1412" s="28">
        <v>55897</v>
      </c>
      <c r="C1412" s="2" t="s">
        <v>1444</v>
      </c>
    </row>
    <row r="1413" spans="1:3" x14ac:dyDescent="0.25">
      <c r="A1413" s="2" t="s">
        <v>1445</v>
      </c>
      <c r="B1413" s="28">
        <v>55904</v>
      </c>
      <c r="C1413" s="2" t="s">
        <v>1445</v>
      </c>
    </row>
    <row r="1414" spans="1:3" x14ac:dyDescent="0.25">
      <c r="A1414" s="2" t="s">
        <v>1446</v>
      </c>
      <c r="B1414" s="28">
        <v>55911</v>
      </c>
      <c r="C1414" s="2" t="s">
        <v>1446</v>
      </c>
    </row>
    <row r="1415" spans="1:3" x14ac:dyDescent="0.25">
      <c r="A1415" s="2" t="s">
        <v>1447</v>
      </c>
      <c r="B1415" s="28">
        <v>55918</v>
      </c>
      <c r="C1415" s="2" t="s">
        <v>1447</v>
      </c>
    </row>
    <row r="1416" spans="1:3" x14ac:dyDescent="0.25">
      <c r="A1416" s="2" t="s">
        <v>1448</v>
      </c>
      <c r="B1416" s="28">
        <v>55925</v>
      </c>
      <c r="C1416" s="2" t="s">
        <v>1448</v>
      </c>
    </row>
    <row r="1417" spans="1:3" x14ac:dyDescent="0.25">
      <c r="A1417" s="2" t="s">
        <v>1449</v>
      </c>
      <c r="B1417" s="28">
        <v>55932</v>
      </c>
      <c r="C1417" s="2" t="s">
        <v>1449</v>
      </c>
    </row>
    <row r="1418" spans="1:3" x14ac:dyDescent="0.25">
      <c r="A1418" s="2" t="s">
        <v>1450</v>
      </c>
      <c r="B1418" s="28">
        <v>55939</v>
      </c>
      <c r="C1418" s="2" t="s">
        <v>1450</v>
      </c>
    </row>
    <row r="1419" spans="1:3" x14ac:dyDescent="0.25">
      <c r="A1419" s="2" t="s">
        <v>1451</v>
      </c>
      <c r="B1419" s="28">
        <v>55946</v>
      </c>
      <c r="C1419" s="2" t="s">
        <v>1451</v>
      </c>
    </row>
    <row r="1420" spans="1:3" x14ac:dyDescent="0.25">
      <c r="A1420" s="2" t="s">
        <v>1452</v>
      </c>
      <c r="B1420" s="28">
        <v>55953</v>
      </c>
      <c r="C1420" s="2" t="s">
        <v>1452</v>
      </c>
    </row>
    <row r="1421" spans="1:3" x14ac:dyDescent="0.25">
      <c r="A1421" s="2" t="s">
        <v>1453</v>
      </c>
      <c r="B1421" s="28">
        <v>55960</v>
      </c>
      <c r="C1421" s="2" t="s">
        <v>1453</v>
      </c>
    </row>
    <row r="1422" spans="1:3" x14ac:dyDescent="0.25">
      <c r="A1422" s="2" t="s">
        <v>1454</v>
      </c>
      <c r="B1422" s="28">
        <v>55967</v>
      </c>
      <c r="C1422" s="2" t="s">
        <v>1454</v>
      </c>
    </row>
    <row r="1423" spans="1:3" x14ac:dyDescent="0.25">
      <c r="A1423" s="2" t="s">
        <v>1455</v>
      </c>
      <c r="B1423" s="28">
        <v>55974</v>
      </c>
      <c r="C1423" s="2" t="s">
        <v>1455</v>
      </c>
    </row>
    <row r="1424" spans="1:3" x14ac:dyDescent="0.25">
      <c r="A1424" s="2" t="s">
        <v>1456</v>
      </c>
      <c r="B1424" s="28">
        <v>55981</v>
      </c>
      <c r="C1424" s="2" t="s">
        <v>1456</v>
      </c>
    </row>
    <row r="1425" spans="1:3" x14ac:dyDescent="0.25">
      <c r="A1425" s="2" t="s">
        <v>1457</v>
      </c>
      <c r="B1425" s="28">
        <v>55988</v>
      </c>
      <c r="C1425" s="2" t="s">
        <v>1457</v>
      </c>
    </row>
    <row r="1426" spans="1:3" x14ac:dyDescent="0.25">
      <c r="A1426" s="2" t="s">
        <v>1458</v>
      </c>
      <c r="B1426" s="28">
        <v>55995</v>
      </c>
      <c r="C1426" s="2" t="s">
        <v>1458</v>
      </c>
    </row>
    <row r="1427" spans="1:3" x14ac:dyDescent="0.25">
      <c r="A1427" s="2" t="s">
        <v>1459</v>
      </c>
      <c r="B1427" s="28">
        <v>56002</v>
      </c>
      <c r="C1427" s="2" t="s">
        <v>1459</v>
      </c>
    </row>
    <row r="1428" spans="1:3" x14ac:dyDescent="0.25">
      <c r="A1428" s="2" t="s">
        <v>1460</v>
      </c>
      <c r="B1428" s="28">
        <v>56009</v>
      </c>
      <c r="C1428" s="2" t="s">
        <v>1460</v>
      </c>
    </row>
    <row r="1429" spans="1:3" x14ac:dyDescent="0.25">
      <c r="A1429" s="2" t="s">
        <v>1461</v>
      </c>
      <c r="B1429" s="28">
        <v>56016</v>
      </c>
      <c r="C1429" s="2" t="s">
        <v>1461</v>
      </c>
    </row>
  </sheetData>
  <autoFilter ref="A1:B1429" xr:uid="{053C4E36-D0DA-4357-B873-C6A1B3D4C2EC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Tổng Hợp</vt:lpstr>
      <vt:lpstr>Chi Tiết</vt:lpstr>
      <vt:lpstr>Thời Gian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Nguyễn Văn Việt</dc:creator>
  <cp:lastModifiedBy>Nguyễn Văn Việt</cp:lastModifiedBy>
  <dcterms:created xsi:type="dcterms:W3CDTF">2025-11-24T06:16:15Z</dcterms:created>
  <dcterms:modified xsi:type="dcterms:W3CDTF">2026-04-14T14:37:20Z</dcterms:modified>
</cp:coreProperties>
</file>