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E:\Tip Excels\Du An\"/>
    </mc:Choice>
  </mc:AlternateContent>
  <xr:revisionPtr revIDLastSave="0" documentId="13_ncr:1_{EDAEC11D-926C-46DA-B02F-1CA9D89FD0E2}" xr6:coauthVersionLast="47" xr6:coauthVersionMax="47" xr10:uidLastSave="{00000000-0000-0000-0000-000000000000}"/>
  <bookViews>
    <workbookView xWindow="-120" yWindow="-120" windowWidth="29040" windowHeight="15840" xr2:uid="{DFA6CAC8-BCF2-4393-9A15-C62210E72D7D}"/>
  </bookViews>
  <sheets>
    <sheet name="Dat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/>
  <c r="D2" i="1" s="1"/>
  <c r="D6" i="1"/>
  <c r="D3" i="1"/>
  <c r="D5" i="1" l="1"/>
  <c r="D4" i="1"/>
  <c r="A12" i="1" s="1" a="1"/>
  <c r="A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<sst xmlns="http://schemas.openxmlformats.org/spreadsheetml/2006/main" count="14" uniqueCount="14">
  <si>
    <t>Mã Nhân Viên</t>
  </si>
  <si>
    <t>Mục Tiêu</t>
  </si>
  <si>
    <t>%</t>
  </si>
  <si>
    <t>SL1</t>
  </si>
  <si>
    <t>SL2</t>
  </si>
  <si>
    <t>SL3</t>
  </si>
  <si>
    <t>SL4</t>
  </si>
  <si>
    <t>SL5</t>
  </si>
  <si>
    <t>Thiếu</t>
  </si>
  <si>
    <t>Lâm</t>
  </si>
  <si>
    <t>Khánh</t>
  </si>
  <si>
    <t>Mai</t>
  </si>
  <si>
    <t>Phúc</t>
  </si>
  <si>
    <t>Việt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</si>
</sst>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gradientFill degree="270">
        <stop position="0">
          <color theme="0"/>
        </stop>
        <stop position="1">
          <color theme="4" tint="0.80001220740379042"/>
        </stop>
      </gradient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9" fontId="0" fillId="0" borderId="1" xfId="2" applyFont="1" applyBorder="1"/>
    <xf numFmtId="164" fontId="0" fillId="0" borderId="1" xfId="1" applyNumberFormat="1" applyFont="1" applyBorder="1"/>
    <xf numFmtId="0" fontId="0" fillId="2" borderId="0" xfId="0" applyFill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7" Type="http://schemas.openxmlformats.org/officeDocument/2006/relationships/image" Target="../media/image5.png"/><Relationship Id="rId2" Type="http://schemas.microsoft.com/office/2011/relationships/chartColorStyle" Target="colors2.xml"/><Relationship Id="rId1" Type="http://schemas.microsoft.com/office/2011/relationships/chartStyle" Target="style2.xml"/><Relationship Id="rId6" Type="http://schemas.openxmlformats.org/officeDocument/2006/relationships/image" Target="../media/image4.png"/><Relationship Id="rId5" Type="http://schemas.openxmlformats.org/officeDocument/2006/relationships/image" Target="../media/image3.png"/><Relationship Id="rId4" Type="http://schemas.openxmlformats.org/officeDocument/2006/relationships/image" Target="../media/image2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rgbClr val="0070C0"/>
                </a:solidFill>
              </a:rPr>
              <a:t>Theo Dõi</a:t>
            </a:r>
            <a:r>
              <a:rPr lang="en-US" b="1" baseline="0">
                <a:solidFill>
                  <a:srgbClr val="0070C0"/>
                </a:solidFill>
              </a:rPr>
              <a:t> Tiến Độ Hoàn Thành Mục Tiêu Doanh Số</a:t>
            </a:r>
            <a:endParaRPr lang="en-US" b="1">
              <a:solidFill>
                <a:srgbClr val="0070C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Data!$B$12</c:f>
              <c:strCache>
                <c:ptCount val="1"/>
                <c:pt idx="0">
                  <c:v>Thiếu</c:v>
                </c:pt>
              </c:strCache>
            </c:strRef>
          </c:tx>
          <c:spPr>
            <a:gradFill flip="none" rotWithShape="1">
              <a:gsLst>
                <a:gs pos="0">
                  <a:schemeClr val="accent5">
                    <a:lumMod val="67000"/>
                  </a:schemeClr>
                </a:gs>
                <a:gs pos="48000">
                  <a:schemeClr val="accent5">
                    <a:lumMod val="97000"/>
                    <a:lumOff val="3000"/>
                  </a:schemeClr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16200000" scaled="1"/>
              <a:tileRect/>
            </a:gradFill>
            <a:ln>
              <a:noFill/>
            </a:ln>
            <a:effectLst/>
          </c:spPr>
          <c:invertIfNegative val="0"/>
          <c:cat>
            <c:strRef>
              <c:f>Data!$A$13:$A$17</c:f>
              <c:strCache>
                <c:ptCount val="5"/>
                <c:pt idx="0">
                  <c:v>Việt</c:v>
                </c:pt>
                <c:pt idx="1">
                  <c:v>Lâm</c:v>
                </c:pt>
                <c:pt idx="2">
                  <c:v>Mai</c:v>
                </c:pt>
                <c:pt idx="3">
                  <c:v>Khánh</c:v>
                </c:pt>
                <c:pt idx="4">
                  <c:v>Phúc</c:v>
                </c:pt>
              </c:strCache>
            </c:strRef>
          </c:cat>
          <c:val>
            <c:numRef>
              <c:f>Data!$B$13:$B$17</c:f>
              <c:numCache>
                <c:formatCode>_-* #,##0_-;\-* #,##0_-;_-* "-"??_-;_-@_-</c:formatCode>
                <c:ptCount val="5"/>
                <c:pt idx="0">
                  <c:v>3500000</c:v>
                </c:pt>
                <c:pt idx="1">
                  <c:v>2700000</c:v>
                </c:pt>
                <c:pt idx="2">
                  <c:v>2700000</c:v>
                </c:pt>
                <c:pt idx="3">
                  <c:v>1500000</c:v>
                </c:pt>
                <c:pt idx="4">
                  <c:v>1200000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26-44E0-BEB1-0AF649AAD260}"/>
            </c:ext>
          </c:extLst>
        </c:ser>
        <c:ser>
          <c:idx val="1"/>
          <c:order val="1"/>
          <c:tx>
            <c:strRef>
              <c:f>Data!$C$12</c:f>
              <c:strCache>
                <c:ptCount val="1"/>
                <c:pt idx="0">
                  <c:v>Mục Tiêu</c:v>
                </c:pt>
              </c:strCache>
            </c:strRef>
          </c:tx>
          <c:spPr>
            <a:solidFill>
              <a:srgbClr val="0070C0">
                <a:alpha val="31000"/>
              </a:srgbClr>
            </a:solidFill>
            <a:ln>
              <a:noFill/>
            </a:ln>
            <a:effectLst/>
          </c:spPr>
          <c:invertIfNegative val="0"/>
          <c:cat>
            <c:strRef>
              <c:f>Data!$A$13:$A$17</c:f>
              <c:strCache>
                <c:ptCount val="5"/>
                <c:pt idx="0">
                  <c:v>Việt</c:v>
                </c:pt>
                <c:pt idx="1">
                  <c:v>Lâm</c:v>
                </c:pt>
                <c:pt idx="2">
                  <c:v>Mai</c:v>
                </c:pt>
                <c:pt idx="3">
                  <c:v>Khánh</c:v>
                </c:pt>
                <c:pt idx="4">
                  <c:v>Phúc</c:v>
                </c:pt>
              </c:strCache>
            </c:strRef>
          </c:cat>
          <c:val>
            <c:numRef>
              <c:f>Data!$C$13:$C$17</c:f>
              <c:numCache>
                <c:formatCode>_-* #,##0_-;\-* #,##0_-;_-* "-"??_-;_-@_-</c:formatCode>
                <c:ptCount val="5"/>
                <c:pt idx="0">
                  <c:v>3000000</c:v>
                </c:pt>
                <c:pt idx="1">
                  <c:v>3000000</c:v>
                </c:pt>
                <c:pt idx="2">
                  <c:v>3000000</c:v>
                </c:pt>
                <c:pt idx="3">
                  <c:v>3000000</c:v>
                </c:pt>
                <c:pt idx="4">
                  <c:v>3000000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26-44E0-BEB1-0AF649AAD2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9"/>
        <c:overlap val="100"/>
        <c:axId val="1211918368"/>
        <c:axId val="1211915968"/>
      </c:barChart>
      <c:barChart>
        <c:barDir val="bar"/>
        <c:grouping val="clustered"/>
        <c:varyColors val="0"/>
        <c:ser>
          <c:idx val="2"/>
          <c:order val="2"/>
          <c:tx>
            <c:strRef>
              <c:f>Data!$D$12</c:f>
              <c:strCache>
                <c:ptCount val="1"/>
                <c:pt idx="0">
                  <c:v>%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Data!$D$13:$D$17</c:f>
              <c:numCache>
                <c:formatCode>0%</c:formatCode>
                <c:ptCount val="5"/>
                <c:pt idx="0">
                  <c:v>1.1666666666666667</c:v>
                </c:pt>
                <c:pt idx="1">
                  <c:v>0.9</c:v>
                </c:pt>
                <c:pt idx="2">
                  <c:v>0.9</c:v>
                </c:pt>
                <c:pt idx="3">
                  <c:v>0.5</c:v>
                </c:pt>
                <c:pt idx="4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26-44E0-BEB1-0AF649AAD2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9"/>
        <c:overlap val="100"/>
        <c:axId val="1211941408"/>
        <c:axId val="1211949568"/>
      </c:barChart>
      <c:catAx>
        <c:axId val="121191836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211915968"/>
        <c:crosses val="autoZero"/>
        <c:auto val="1"/>
        <c:lblAlgn val="ctr"/>
        <c:lblOffset val="100"/>
        <c:noMultiLvlLbl val="0"/>
      </c:catAx>
      <c:valAx>
        <c:axId val="121191596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1918368"/>
        <c:crosses val="autoZero"/>
        <c:crossBetween val="between"/>
      </c:valAx>
      <c:valAx>
        <c:axId val="1211949568"/>
        <c:scaling>
          <c:orientation val="minMax"/>
        </c:scaling>
        <c:delete val="0"/>
        <c:axPos val="t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1941408"/>
        <c:crosses val="max"/>
        <c:crossBetween val="between"/>
      </c:valAx>
      <c:catAx>
        <c:axId val="1211941408"/>
        <c:scaling>
          <c:orientation val="minMax"/>
        </c:scaling>
        <c:delete val="1"/>
        <c:axPos val="l"/>
        <c:majorTickMark val="out"/>
        <c:minorTickMark val="none"/>
        <c:tickLblPos val="nextTo"/>
        <c:crossAx val="12119495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rgbClr val="0070C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Data!$E$12</c:f>
              <c:strCache>
                <c:ptCount val="1"/>
                <c:pt idx="0">
                  <c:v>SL1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cat>
            <c:strRef>
              <c:f>Data!$A$13:$A$17</c:f>
              <c:strCache>
                <c:ptCount val="5"/>
                <c:pt idx="0">
                  <c:v>Việt</c:v>
                </c:pt>
                <c:pt idx="1">
                  <c:v>Lâm</c:v>
                </c:pt>
                <c:pt idx="2">
                  <c:v>Mai</c:v>
                </c:pt>
                <c:pt idx="3">
                  <c:v>Khánh</c:v>
                </c:pt>
                <c:pt idx="4">
                  <c:v>Phúc</c:v>
                </c:pt>
              </c:strCache>
            </c:strRef>
          </c:cat>
          <c:val>
            <c:numRef>
              <c:f>Data!$E$13:$E$17</c:f>
              <c:numCache>
                <c:formatCode>General</c:formatCode>
                <c:ptCount val="5"/>
                <c:pt idx="0">
                  <c:v>0</c:v>
                </c:pt>
                <c:pt idx="1">
                  <c:v>10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93-45A3-BC0C-3573D1FCCE36}"/>
            </c:ext>
          </c:extLst>
        </c:ser>
        <c:ser>
          <c:idx val="1"/>
          <c:order val="1"/>
          <c:tx>
            <c:strRef>
              <c:f>Data!$F$12</c:f>
              <c:strCache>
                <c:ptCount val="1"/>
                <c:pt idx="0">
                  <c:v>SL2</c:v>
                </c:pt>
              </c:strCache>
            </c:strRef>
          </c:tx>
          <c:spPr>
            <a:blipFill>
              <a:blip xmlns:r="http://schemas.openxmlformats.org/officeDocument/2006/relationships" r:embed="rId4"/>
              <a:stretch>
                <a:fillRect/>
              </a:stretch>
            </a:blipFill>
            <a:ln>
              <a:noFill/>
            </a:ln>
            <a:effectLst/>
          </c:spPr>
          <c:invertIfNegative val="0"/>
          <c:cat>
            <c:strRef>
              <c:f>Data!$A$13:$A$17</c:f>
              <c:strCache>
                <c:ptCount val="5"/>
                <c:pt idx="0">
                  <c:v>Việt</c:v>
                </c:pt>
                <c:pt idx="1">
                  <c:v>Lâm</c:v>
                </c:pt>
                <c:pt idx="2">
                  <c:v>Mai</c:v>
                </c:pt>
                <c:pt idx="3">
                  <c:v>Khánh</c:v>
                </c:pt>
                <c:pt idx="4">
                  <c:v>Phúc</c:v>
                </c:pt>
              </c:strCache>
            </c:strRef>
          </c:cat>
          <c:val>
            <c:numRef>
              <c:f>Data!$F$13:$F$17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93-45A3-BC0C-3573D1FCCE36}"/>
            </c:ext>
          </c:extLst>
        </c:ser>
        <c:ser>
          <c:idx val="2"/>
          <c:order val="2"/>
          <c:tx>
            <c:strRef>
              <c:f>Data!$G$12</c:f>
              <c:strCache>
                <c:ptCount val="1"/>
                <c:pt idx="0">
                  <c:v>SL3</c:v>
                </c:pt>
              </c:strCache>
            </c:strRef>
          </c:tx>
          <c:spPr>
            <a:blipFill>
              <a:blip xmlns:r="http://schemas.openxmlformats.org/officeDocument/2006/relationships" r:embed="rId5"/>
              <a:stretch>
                <a:fillRect/>
              </a:stretch>
            </a:blipFill>
            <a:ln>
              <a:noFill/>
            </a:ln>
            <a:effectLst/>
          </c:spPr>
          <c:invertIfNegative val="0"/>
          <c:cat>
            <c:strRef>
              <c:f>Data!$A$13:$A$17</c:f>
              <c:strCache>
                <c:ptCount val="5"/>
                <c:pt idx="0">
                  <c:v>Việt</c:v>
                </c:pt>
                <c:pt idx="1">
                  <c:v>Lâm</c:v>
                </c:pt>
                <c:pt idx="2">
                  <c:v>Mai</c:v>
                </c:pt>
                <c:pt idx="3">
                  <c:v>Khánh</c:v>
                </c:pt>
                <c:pt idx="4">
                  <c:v>Phúc</c:v>
                </c:pt>
              </c:strCache>
            </c:strRef>
          </c:cat>
          <c:val>
            <c:numRef>
              <c:f>Data!$G$13:$G$17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693-45A3-BC0C-3573D1FCCE36}"/>
            </c:ext>
          </c:extLst>
        </c:ser>
        <c:ser>
          <c:idx val="3"/>
          <c:order val="3"/>
          <c:tx>
            <c:strRef>
              <c:f>Data!$H$12</c:f>
              <c:strCache>
                <c:ptCount val="1"/>
                <c:pt idx="0">
                  <c:v>SL4</c:v>
                </c:pt>
              </c:strCache>
            </c:strRef>
          </c:tx>
          <c:spPr>
            <a:blipFill>
              <a:blip xmlns:r="http://schemas.openxmlformats.org/officeDocument/2006/relationships" r:embed="rId6"/>
              <a:stretch>
                <a:fillRect/>
              </a:stretch>
            </a:blipFill>
            <a:ln>
              <a:noFill/>
            </a:ln>
            <a:effectLst/>
          </c:spPr>
          <c:invertIfNegative val="0"/>
          <c:cat>
            <c:strRef>
              <c:f>Data!$A$13:$A$17</c:f>
              <c:strCache>
                <c:ptCount val="5"/>
                <c:pt idx="0">
                  <c:v>Việt</c:v>
                </c:pt>
                <c:pt idx="1">
                  <c:v>Lâm</c:v>
                </c:pt>
                <c:pt idx="2">
                  <c:v>Mai</c:v>
                </c:pt>
                <c:pt idx="3">
                  <c:v>Khánh</c:v>
                </c:pt>
                <c:pt idx="4">
                  <c:v>Phúc</c:v>
                </c:pt>
              </c:strCache>
            </c:strRef>
          </c:cat>
          <c:val>
            <c:numRef>
              <c:f>Data!$H$13:$H$17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693-45A3-BC0C-3573D1FCCE36}"/>
            </c:ext>
          </c:extLst>
        </c:ser>
        <c:ser>
          <c:idx val="4"/>
          <c:order val="4"/>
          <c:tx>
            <c:strRef>
              <c:f>Data!$I$12</c:f>
              <c:strCache>
                <c:ptCount val="1"/>
                <c:pt idx="0">
                  <c:v>SL5</c:v>
                </c:pt>
              </c:strCache>
            </c:strRef>
          </c:tx>
          <c:spPr>
            <a:blipFill>
              <a:blip xmlns:r="http://schemas.openxmlformats.org/officeDocument/2006/relationships" r:embed="rId7"/>
              <a:stretch>
                <a:fillRect/>
              </a:stretch>
            </a:blipFill>
            <a:ln>
              <a:noFill/>
            </a:ln>
            <a:effectLst/>
          </c:spPr>
          <c:invertIfNegative val="0"/>
          <c:cat>
            <c:strRef>
              <c:f>Data!$A$13:$A$17</c:f>
              <c:strCache>
                <c:ptCount val="5"/>
                <c:pt idx="0">
                  <c:v>Việt</c:v>
                </c:pt>
                <c:pt idx="1">
                  <c:v>Lâm</c:v>
                </c:pt>
                <c:pt idx="2">
                  <c:v>Mai</c:v>
                </c:pt>
                <c:pt idx="3">
                  <c:v>Khánh</c:v>
                </c:pt>
                <c:pt idx="4">
                  <c:v>Phúc</c:v>
                </c:pt>
              </c:strCache>
            </c:strRef>
          </c:cat>
          <c:val>
            <c:numRef>
              <c:f>Data!$I$13:$I$17</c:f>
              <c:numCache>
                <c:formatCode>General</c:formatCode>
                <c:ptCount val="5"/>
                <c:pt idx="0">
                  <c:v>10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693-45A3-BC0C-3573D1FCCE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11978368"/>
        <c:axId val="1211969248"/>
      </c:barChart>
      <c:catAx>
        <c:axId val="12119783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1969248"/>
        <c:crosses val="autoZero"/>
        <c:auto val="1"/>
        <c:lblAlgn val="ctr"/>
        <c:lblOffset val="100"/>
        <c:noMultiLvlLbl val="0"/>
      </c:catAx>
      <c:valAx>
        <c:axId val="1211969248"/>
        <c:scaling>
          <c:orientation val="minMax"/>
        </c:scaling>
        <c:delete val="1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211978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Spin" dx="22" fmlaLink="$A$22" inc="3000" max="30000" page="10" val="900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400050</xdr:colOff>
      <xdr:row>0</xdr:row>
      <xdr:rowOff>180975</xdr:rowOff>
    </xdr:from>
    <xdr:to>
      <xdr:col>24</xdr:col>
      <xdr:colOff>476250</xdr:colOff>
      <xdr:row>25</xdr:row>
      <xdr:rowOff>47625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5F1B175B-C1B0-41BF-BB7C-163016F4FF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280987</xdr:colOff>
      <xdr:row>3</xdr:row>
      <xdr:rowOff>76199</xdr:rowOff>
    </xdr:from>
    <xdr:to>
      <xdr:col>13</xdr:col>
      <xdr:colOff>285750</xdr:colOff>
      <xdr:row>22</xdr:row>
      <xdr:rowOff>180974</xdr:rowOff>
    </xdr:to>
    <xdr:graphicFrame macro="">
      <xdr:nvGraphicFramePr>
        <xdr:cNvPr id="34" name="Chart 33">
          <a:extLst>
            <a:ext uri="{FF2B5EF4-FFF2-40B4-BE49-F238E27FC236}">
              <a16:creationId xmlns:a16="http://schemas.microsoft.com/office/drawing/2014/main" id="{8326F5E0-849A-4748-45DC-ED4ED4A62C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114300</xdr:colOff>
          <xdr:row>21</xdr:row>
          <xdr:rowOff>47625</xdr:rowOff>
        </xdr:from>
        <xdr:to>
          <xdr:col>1</xdr:col>
          <xdr:colOff>523875</xdr:colOff>
          <xdr:row>24</xdr:row>
          <xdr:rowOff>142875</xdr:rowOff>
        </xdr:to>
        <xdr:sp macro="" textlink="">
          <xdr:nvSpPr>
            <xdr:cNvPr id="1027" name="Spinner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8DB1D-272D-4CC2-B0EC-03C23497FD01}">
  <dimension ref="A1:Z28"/>
  <sheetViews>
    <sheetView showGridLines="0" tabSelected="1" zoomScale="90" zoomScaleNormal="90" workbookViewId="0">
      <selection activeCell="H27" sqref="H27"/>
    </sheetView>
  </sheetViews>
  <sheetFormatPr defaultRowHeight="15" x14ac:dyDescent="0.25"/>
  <cols>
    <col min="1" max="1" width="13.42578125" bestFit="1" customWidth="1"/>
    <col min="2" max="3" width="13.28515625" bestFit="1" customWidth="1"/>
  </cols>
  <sheetData>
    <row r="1" spans="1:26" x14ac:dyDescent="0.25">
      <c r="A1" s="1" t="s">
        <v>0</v>
      </c>
      <c r="B1" s="1" t="s">
        <v>8</v>
      </c>
      <c r="C1" s="1" t="s">
        <v>1</v>
      </c>
      <c r="D1" s="2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x14ac:dyDescent="0.25">
      <c r="A2" s="1" t="s">
        <v>9</v>
      </c>
      <c r="B2" s="4">
        <f>+A22*300</f>
        <v>2700000</v>
      </c>
      <c r="C2" s="4">
        <v>3000000</v>
      </c>
      <c r="D2" s="3">
        <f>+B2/C2</f>
        <v>0.9</v>
      </c>
      <c r="E2" s="1">
        <v>10</v>
      </c>
      <c r="F2" s="1"/>
      <c r="G2" s="1"/>
      <c r="H2" s="1"/>
      <c r="I2" s="1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x14ac:dyDescent="0.25">
      <c r="A3" s="1" t="s">
        <v>10</v>
      </c>
      <c r="B3" s="4">
        <v>1500000</v>
      </c>
      <c r="C3" s="4">
        <v>3000000</v>
      </c>
      <c r="D3" s="3">
        <f t="shared" ref="D3:D6" si="0">+B3/C3</f>
        <v>0.5</v>
      </c>
      <c r="E3" s="1"/>
      <c r="F3" s="1">
        <v>10</v>
      </c>
      <c r="G3" s="1"/>
      <c r="H3" s="1"/>
      <c r="I3" s="1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x14ac:dyDescent="0.25">
      <c r="A4" s="1" t="s">
        <v>11</v>
      </c>
      <c r="B4" s="4">
        <v>2700000</v>
      </c>
      <c r="C4" s="4">
        <v>3000000</v>
      </c>
      <c r="D4" s="3">
        <f t="shared" si="0"/>
        <v>0.9</v>
      </c>
      <c r="E4" s="1"/>
      <c r="F4" s="1"/>
      <c r="G4" s="1">
        <v>10</v>
      </c>
      <c r="H4" s="1"/>
      <c r="I4" s="1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x14ac:dyDescent="0.25">
      <c r="A5" s="1" t="s">
        <v>12</v>
      </c>
      <c r="B5" s="4">
        <v>1200000</v>
      </c>
      <c r="C5" s="4">
        <v>3000000</v>
      </c>
      <c r="D5" s="3">
        <f t="shared" si="0"/>
        <v>0.4</v>
      </c>
      <c r="E5" s="1"/>
      <c r="F5" s="1"/>
      <c r="G5" s="1"/>
      <c r="H5" s="1">
        <v>10</v>
      </c>
      <c r="I5" s="1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x14ac:dyDescent="0.25">
      <c r="A6" s="1" t="s">
        <v>13</v>
      </c>
      <c r="B6" s="4">
        <v>3500000</v>
      </c>
      <c r="C6" s="4">
        <v>3000000</v>
      </c>
      <c r="D6" s="3">
        <f t="shared" si="0"/>
        <v>1.1666666666666667</v>
      </c>
      <c r="E6" s="1"/>
      <c r="F6" s="1"/>
      <c r="G6" s="1"/>
      <c r="H6" s="1"/>
      <c r="I6" s="1">
        <v>10</v>
      </c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x14ac:dyDescent="0.25"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x14ac:dyDescent="0.25"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x14ac:dyDescent="0.25"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x14ac:dyDescent="0.25"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x14ac:dyDescent="0.25"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x14ac:dyDescent="0.25">
      <c r="A12" s="1" t="str" cm="1">
        <f t="array" ref="A12:I17">+_xlfn.SORTBY(A1:I6,D1:D6,-1)</f>
        <v>Mã Nhân Viên</v>
      </c>
      <c r="B12" s="1" t="str">
        <v>Thiếu</v>
      </c>
      <c r="C12" s="1" t="str">
        <v>Mục Tiêu</v>
      </c>
      <c r="D12" s="1" t="str">
        <v>%</v>
      </c>
      <c r="E12" s="1" t="str">
        <v>SL1</v>
      </c>
      <c r="F12" s="1" t="str">
        <v>SL2</v>
      </c>
      <c r="G12" s="1" t="str">
        <v>SL3</v>
      </c>
      <c r="H12" s="1" t="str">
        <v>SL4</v>
      </c>
      <c r="I12" s="1" t="str">
        <v>SL5</v>
      </c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x14ac:dyDescent="0.25">
      <c r="A13" s="1" t="str">
        <v>Việt</v>
      </c>
      <c r="B13" s="4">
        <v>3500000</v>
      </c>
      <c r="C13" s="4">
        <v>3000000</v>
      </c>
      <c r="D13" s="3">
        <v>1.1666666666666667</v>
      </c>
      <c r="E13" s="1">
        <v>0</v>
      </c>
      <c r="F13" s="1">
        <v>0</v>
      </c>
      <c r="G13" s="1">
        <v>0</v>
      </c>
      <c r="H13" s="1">
        <v>0</v>
      </c>
      <c r="I13" s="1">
        <v>10</v>
      </c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x14ac:dyDescent="0.25">
      <c r="A14" s="1" t="str">
        <v>Lâm</v>
      </c>
      <c r="B14" s="4">
        <v>2700000</v>
      </c>
      <c r="C14" s="4">
        <v>3000000</v>
      </c>
      <c r="D14" s="3">
        <v>0.9</v>
      </c>
      <c r="E14" s="1">
        <v>10</v>
      </c>
      <c r="F14" s="1">
        <v>0</v>
      </c>
      <c r="G14" s="1">
        <v>0</v>
      </c>
      <c r="H14" s="1">
        <v>0</v>
      </c>
      <c r="I14" s="1">
        <v>0</v>
      </c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x14ac:dyDescent="0.25">
      <c r="A15" s="1" t="str">
        <v>Mai</v>
      </c>
      <c r="B15" s="4">
        <v>2700000</v>
      </c>
      <c r="C15" s="4">
        <v>3000000</v>
      </c>
      <c r="D15" s="3">
        <v>0.9</v>
      </c>
      <c r="E15" s="1">
        <v>0</v>
      </c>
      <c r="F15" s="1">
        <v>0</v>
      </c>
      <c r="G15" s="1">
        <v>10</v>
      </c>
      <c r="H15" s="1">
        <v>0</v>
      </c>
      <c r="I15" s="1">
        <v>0</v>
      </c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x14ac:dyDescent="0.25">
      <c r="A16" s="1" t="str">
        <v>Khánh</v>
      </c>
      <c r="B16" s="4">
        <v>1500000</v>
      </c>
      <c r="C16" s="4">
        <v>3000000</v>
      </c>
      <c r="D16" s="3">
        <v>0.5</v>
      </c>
      <c r="E16" s="1">
        <v>0</v>
      </c>
      <c r="F16" s="1">
        <v>10</v>
      </c>
      <c r="G16" s="1">
        <v>0</v>
      </c>
      <c r="H16" s="1">
        <v>0</v>
      </c>
      <c r="I16" s="1">
        <v>0</v>
      </c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x14ac:dyDescent="0.25">
      <c r="A17" s="1" t="str">
        <v>Phúc</v>
      </c>
      <c r="B17" s="4">
        <v>1200000</v>
      </c>
      <c r="C17" s="4">
        <v>3000000</v>
      </c>
      <c r="D17" s="3">
        <v>0.4</v>
      </c>
      <c r="E17" s="1">
        <v>0</v>
      </c>
      <c r="F17" s="1">
        <v>0</v>
      </c>
      <c r="G17" s="1">
        <v>0</v>
      </c>
      <c r="H17" s="1">
        <v>10</v>
      </c>
      <c r="I17" s="1">
        <v>0</v>
      </c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x14ac:dyDescent="0.25"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x14ac:dyDescent="0.25"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x14ac:dyDescent="0.25"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x14ac:dyDescent="0.25"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x14ac:dyDescent="0.25">
      <c r="A22">
        <v>9000</v>
      </c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x14ac:dyDescent="0.25"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x14ac:dyDescent="0.25"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x14ac:dyDescent="0.25"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x14ac:dyDescent="0.25"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x14ac:dyDescent="0.25"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x14ac:dyDescent="0.25"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</sheetData>
  <mergeCells count="1">
    <mergeCell ref="K1:Z28"/>
  </mergeCells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3" name="Spinner 3">
              <controlPr defaultSize="0" autoPict="0">
                <anchor moveWithCells="1" sizeWithCells="1">
                  <from>
                    <xdr:col>1</xdr:col>
                    <xdr:colOff>114300</xdr:colOff>
                    <xdr:row>21</xdr:row>
                    <xdr:rowOff>47625</xdr:rowOff>
                  </from>
                  <to>
                    <xdr:col>1</xdr:col>
                    <xdr:colOff>523875</xdr:colOff>
                    <xdr:row>24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Nguyễn Văn Việt</dc:creator>
  <cp:lastModifiedBy>Nguyễn Văn Việt</cp:lastModifiedBy>
  <dcterms:created xsi:type="dcterms:W3CDTF">2025-11-27T01:10:10Z</dcterms:created>
  <dcterms:modified xsi:type="dcterms:W3CDTF">2026-03-15T13:21:00Z</dcterms:modified>
</cp:coreProperties>
</file>