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E:\Tip Excels\File Web\"/>
    </mc:Choice>
  </mc:AlternateContent>
  <xr:revisionPtr revIDLastSave="0" documentId="13_ncr:1_{9315FC95-905A-4F41-9194-277F7C741D40}" xr6:coauthVersionLast="47" xr6:coauthVersionMax="47" xr10:uidLastSave="{00000000-0000-0000-0000-000000000000}"/>
  <bookViews>
    <workbookView xWindow="-120" yWindow="-120" windowWidth="29040" windowHeight="15840" xr2:uid="{DBC89CEC-453C-4699-9F0A-6782C0C5319E}"/>
  </bookViews>
  <sheets>
    <sheet name="TH" sheetId="1" r:id="rId1"/>
    <sheet name="Doanh Thu" sheetId="2" r:id="rId2"/>
    <sheet name="Chi Phí" sheetId="3" r:id="rId3"/>
  </sheets>
  <calcPr calcId="191029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31" i="2" l="1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2" i="3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2" i="2"/>
  <c r="F3" i="3"/>
  <c r="H3" i="3" s="1"/>
  <c r="F4" i="3"/>
  <c r="H4" i="3" s="1"/>
  <c r="F5" i="3"/>
  <c r="H5" i="3" s="1"/>
  <c r="F6" i="3"/>
  <c r="H6" i="3" s="1"/>
  <c r="F7" i="3"/>
  <c r="H7" i="3" s="1"/>
  <c r="F8" i="3"/>
  <c r="H8" i="3" s="1"/>
  <c r="F9" i="3"/>
  <c r="H9" i="3" s="1"/>
  <c r="F10" i="3"/>
  <c r="H10" i="3" s="1"/>
  <c r="F11" i="3"/>
  <c r="H11" i="3" s="1"/>
  <c r="F12" i="3"/>
  <c r="H12" i="3" s="1"/>
  <c r="F13" i="3"/>
  <c r="H13" i="3" s="1"/>
  <c r="F14" i="3"/>
  <c r="H14" i="3" s="1"/>
  <c r="F15" i="3"/>
  <c r="H15" i="3" s="1"/>
  <c r="F16" i="3"/>
  <c r="H16" i="3" s="1"/>
  <c r="F17" i="3"/>
  <c r="H17" i="3" s="1"/>
  <c r="F18" i="3"/>
  <c r="H18" i="3" s="1"/>
  <c r="F19" i="3"/>
  <c r="H19" i="3" s="1"/>
  <c r="F20" i="3"/>
  <c r="H20" i="3" s="1"/>
  <c r="F21" i="3"/>
  <c r="H21" i="3" s="1"/>
  <c r="F22" i="3"/>
  <c r="H22" i="3" s="1"/>
  <c r="F23" i="3"/>
  <c r="H23" i="3" s="1"/>
  <c r="F24" i="3"/>
  <c r="H24" i="3" s="1"/>
  <c r="F25" i="3"/>
  <c r="H25" i="3" s="1"/>
  <c r="F26" i="3"/>
  <c r="H26" i="3" s="1"/>
  <c r="F27" i="3"/>
  <c r="H27" i="3" s="1"/>
  <c r="F28" i="3"/>
  <c r="H28" i="3" s="1"/>
  <c r="F29" i="3"/>
  <c r="H29" i="3" s="1"/>
  <c r="F30" i="3"/>
  <c r="H30" i="3" s="1"/>
  <c r="F31" i="3"/>
  <c r="H31" i="3" s="1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2" i="3"/>
  <c r="H2" i="3" s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H203" i="2" s="1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H459" i="2" s="1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H703" i="2" s="1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H863" i="2" s="1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H991" i="2" s="1"/>
  <c r="F992" i="2"/>
  <c r="F993" i="2"/>
  <c r="F994" i="2"/>
  <c r="F995" i="2"/>
  <c r="F996" i="2"/>
  <c r="F997" i="2"/>
  <c r="F998" i="2"/>
  <c r="F999" i="2"/>
  <c r="F2" i="2"/>
  <c r="H738" i="2" l="1"/>
  <c r="H802" i="2"/>
  <c r="H674" i="2"/>
  <c r="H608" i="2"/>
  <c r="H280" i="2"/>
  <c r="H994" i="2"/>
  <c r="H216" i="2"/>
  <c r="H930" i="2"/>
  <c r="H120" i="2"/>
  <c r="H866" i="2"/>
  <c r="H988" i="2"/>
  <c r="H932" i="2"/>
  <c r="H876" i="2"/>
  <c r="H740" i="2"/>
  <c r="H276" i="2"/>
  <c r="H990" i="2"/>
  <c r="H974" i="2"/>
  <c r="H958" i="2"/>
  <c r="H942" i="2"/>
  <c r="H926" i="2"/>
  <c r="H910" i="2"/>
  <c r="H894" i="2"/>
  <c r="H870" i="2"/>
  <c r="H854" i="2"/>
  <c r="H838" i="2"/>
  <c r="H822" i="2"/>
  <c r="H806" i="2"/>
  <c r="H790" i="2"/>
  <c r="H774" i="2"/>
  <c r="H758" i="2"/>
  <c r="H742" i="2"/>
  <c r="H726" i="2"/>
  <c r="H710" i="2"/>
  <c r="H686" i="2"/>
  <c r="H582" i="2"/>
  <c r="H566" i="2"/>
  <c r="H550" i="2"/>
  <c r="H534" i="2"/>
  <c r="H518" i="2"/>
  <c r="H502" i="2"/>
  <c r="H486" i="2"/>
  <c r="H470" i="2"/>
  <c r="H454" i="2"/>
  <c r="H438" i="2"/>
  <c r="H422" i="2"/>
  <c r="H406" i="2"/>
  <c r="H390" i="2"/>
  <c r="H374" i="2"/>
  <c r="H358" i="2"/>
  <c r="H342" i="2"/>
  <c r="H326" i="2"/>
  <c r="H310" i="2"/>
  <c r="H294" i="2"/>
  <c r="H278" i="2"/>
  <c r="H262" i="2"/>
  <c r="H246" i="2"/>
  <c r="H230" i="2"/>
  <c r="H214" i="2"/>
  <c r="H198" i="2"/>
  <c r="H182" i="2"/>
  <c r="H166" i="2"/>
  <c r="H150" i="2"/>
  <c r="H134" i="2"/>
  <c r="H118" i="2"/>
  <c r="H102" i="2"/>
  <c r="H86" i="2"/>
  <c r="H62" i="2"/>
  <c r="H46" i="2"/>
  <c r="H23" i="2"/>
  <c r="H15" i="2"/>
  <c r="H997" i="2"/>
  <c r="H989" i="2"/>
  <c r="H981" i="2"/>
  <c r="H973" i="2"/>
  <c r="H965" i="2"/>
  <c r="H957" i="2"/>
  <c r="H949" i="2"/>
  <c r="H941" i="2"/>
  <c r="H933" i="2"/>
  <c r="H925" i="2"/>
  <c r="H917" i="2"/>
  <c r="H909" i="2"/>
  <c r="H901" i="2"/>
  <c r="H893" i="2"/>
  <c r="H885" i="2"/>
  <c r="H877" i="2"/>
  <c r="H869" i="2"/>
  <c r="H861" i="2"/>
  <c r="H853" i="2"/>
  <c r="H845" i="2"/>
  <c r="H837" i="2"/>
  <c r="H829" i="2"/>
  <c r="H821" i="2"/>
  <c r="H813" i="2"/>
  <c r="H805" i="2"/>
  <c r="H797" i="2"/>
  <c r="H789" i="2"/>
  <c r="H781" i="2"/>
  <c r="H773" i="2"/>
  <c r="H765" i="2"/>
  <c r="H757" i="2"/>
  <c r="H749" i="2"/>
  <c r="H741" i="2"/>
  <c r="H733" i="2"/>
  <c r="H725" i="2"/>
  <c r="H717" i="2"/>
  <c r="H709" i="2"/>
  <c r="H701" i="2"/>
  <c r="H693" i="2"/>
  <c r="H685" i="2"/>
  <c r="H677" i="2"/>
  <c r="H669" i="2"/>
  <c r="H661" i="2"/>
  <c r="H653" i="2"/>
  <c r="H645" i="2"/>
  <c r="H637" i="2"/>
  <c r="H629" i="2"/>
  <c r="H621" i="2"/>
  <c r="H613" i="2"/>
  <c r="H605" i="2"/>
  <c r="H597" i="2"/>
  <c r="H589" i="2"/>
  <c r="H581" i="2"/>
  <c r="H573" i="2"/>
  <c r="H565" i="2"/>
  <c r="H557" i="2"/>
  <c r="H549" i="2"/>
  <c r="H541" i="2"/>
  <c r="H533" i="2"/>
  <c r="H525" i="2"/>
  <c r="H517" i="2"/>
  <c r="H509" i="2"/>
  <c r="H501" i="2"/>
  <c r="H493" i="2"/>
  <c r="H485" i="2"/>
  <c r="H477" i="2"/>
  <c r="H469" i="2"/>
  <c r="H461" i="2"/>
  <c r="H453" i="2"/>
  <c r="H938" i="2"/>
  <c r="H874" i="2"/>
  <c r="H810" i="2"/>
  <c r="H746" i="2"/>
  <c r="H682" i="2"/>
  <c r="H618" i="2"/>
  <c r="H344" i="2"/>
  <c r="H948" i="2"/>
  <c r="H892" i="2"/>
  <c r="H844" i="2"/>
  <c r="H804" i="2"/>
  <c r="H748" i="2"/>
  <c r="H700" i="2"/>
  <c r="H660" i="2"/>
  <c r="H620" i="2"/>
  <c r="H580" i="2"/>
  <c r="H540" i="2"/>
  <c r="H500" i="2"/>
  <c r="H460" i="2"/>
  <c r="H404" i="2"/>
  <c r="H348" i="2"/>
  <c r="H268" i="2"/>
  <c r="H172" i="2"/>
  <c r="H995" i="2"/>
  <c r="H987" i="2"/>
  <c r="H979" i="2"/>
  <c r="H971" i="2"/>
  <c r="H963" i="2"/>
  <c r="H955" i="2"/>
  <c r="H947" i="2"/>
  <c r="H939" i="2"/>
  <c r="H931" i="2"/>
  <c r="H923" i="2"/>
  <c r="H915" i="2"/>
  <c r="H907" i="2"/>
  <c r="H899" i="2"/>
  <c r="H891" i="2"/>
  <c r="H883" i="2"/>
  <c r="H875" i="2"/>
  <c r="H867" i="2"/>
  <c r="H859" i="2"/>
  <c r="H851" i="2"/>
  <c r="H843" i="2"/>
  <c r="H835" i="2"/>
  <c r="H827" i="2"/>
  <c r="H819" i="2"/>
  <c r="H811" i="2"/>
  <c r="H803" i="2"/>
  <c r="H795" i="2"/>
  <c r="H787" i="2"/>
  <c r="H779" i="2"/>
  <c r="H771" i="2"/>
  <c r="H763" i="2"/>
  <c r="H755" i="2"/>
  <c r="H747" i="2"/>
  <c r="H739" i="2"/>
  <c r="H731" i="2"/>
  <c r="H723" i="2"/>
  <c r="H715" i="2"/>
  <c r="H707" i="2"/>
  <c r="H699" i="2"/>
  <c r="H691" i="2"/>
  <c r="H683" i="2"/>
  <c r="H675" i="2"/>
  <c r="H667" i="2"/>
  <c r="H659" i="2"/>
  <c r="H651" i="2"/>
  <c r="H643" i="2"/>
  <c r="H635" i="2"/>
  <c r="H627" i="2"/>
  <c r="H619" i="2"/>
  <c r="H611" i="2"/>
  <c r="H603" i="2"/>
  <c r="H595" i="2"/>
  <c r="H587" i="2"/>
  <c r="H579" i="2"/>
  <c r="H571" i="2"/>
  <c r="H563" i="2"/>
  <c r="H555" i="2"/>
  <c r="H547" i="2"/>
  <c r="H539" i="2"/>
  <c r="H986" i="2"/>
  <c r="H922" i="2"/>
  <c r="H858" i="2"/>
  <c r="H794" i="2"/>
  <c r="H730" i="2"/>
  <c r="H666" i="2"/>
  <c r="H598" i="2"/>
  <c r="H980" i="2"/>
  <c r="H924" i="2"/>
  <c r="H884" i="2"/>
  <c r="H828" i="2"/>
  <c r="H788" i="2"/>
  <c r="H764" i="2"/>
  <c r="H708" i="2"/>
  <c r="H684" i="2"/>
  <c r="H628" i="2"/>
  <c r="H548" i="2"/>
  <c r="H508" i="2"/>
  <c r="H468" i="2"/>
  <c r="H428" i="2"/>
  <c r="H396" i="2"/>
  <c r="H364" i="2"/>
  <c r="H324" i="2"/>
  <c r="H292" i="2"/>
  <c r="H228" i="2"/>
  <c r="H196" i="2"/>
  <c r="H156" i="2"/>
  <c r="H610" i="2"/>
  <c r="H602" i="2"/>
  <c r="H978" i="2"/>
  <c r="H914" i="2"/>
  <c r="H850" i="2"/>
  <c r="H786" i="2"/>
  <c r="H722" i="2"/>
  <c r="H658" i="2"/>
  <c r="H584" i="2"/>
  <c r="H972" i="2"/>
  <c r="H900" i="2"/>
  <c r="H836" i="2"/>
  <c r="H796" i="2"/>
  <c r="H756" i="2"/>
  <c r="H692" i="2"/>
  <c r="H652" i="2"/>
  <c r="H556" i="2"/>
  <c r="H516" i="2"/>
  <c r="H476" i="2"/>
  <c r="H436" i="2"/>
  <c r="H388" i="2"/>
  <c r="H356" i="2"/>
  <c r="H316" i="2"/>
  <c r="H252" i="2"/>
  <c r="H220" i="2"/>
  <c r="H188" i="2"/>
  <c r="H164" i="2"/>
  <c r="H993" i="2"/>
  <c r="H985" i="2"/>
  <c r="H977" i="2"/>
  <c r="H969" i="2"/>
  <c r="H961" i="2"/>
  <c r="H953" i="2"/>
  <c r="H945" i="2"/>
  <c r="H937" i="2"/>
  <c r="H929" i="2"/>
  <c r="H921" i="2"/>
  <c r="H913" i="2"/>
  <c r="H905" i="2"/>
  <c r="H897" i="2"/>
  <c r="H889" i="2"/>
  <c r="H881" i="2"/>
  <c r="H873" i="2"/>
  <c r="H865" i="2"/>
  <c r="H857" i="2"/>
  <c r="H849" i="2"/>
  <c r="H841" i="2"/>
  <c r="H833" i="2"/>
  <c r="H825" i="2"/>
  <c r="H817" i="2"/>
  <c r="H809" i="2"/>
  <c r="H801" i="2"/>
  <c r="H793" i="2"/>
  <c r="H785" i="2"/>
  <c r="H777" i="2"/>
  <c r="H769" i="2"/>
  <c r="H761" i="2"/>
  <c r="H753" i="2"/>
  <c r="H745" i="2"/>
  <c r="H737" i="2"/>
  <c r="H729" i="2"/>
  <c r="H721" i="2"/>
  <c r="H713" i="2"/>
  <c r="H705" i="2"/>
  <c r="H697" i="2"/>
  <c r="H689" i="2"/>
  <c r="H681" i="2"/>
  <c r="H673" i="2"/>
  <c r="H665" i="2"/>
  <c r="H657" i="2"/>
  <c r="H649" i="2"/>
  <c r="H641" i="2"/>
  <c r="H633" i="2"/>
  <c r="H625" i="2"/>
  <c r="H970" i="2"/>
  <c r="H906" i="2"/>
  <c r="H842" i="2"/>
  <c r="H778" i="2"/>
  <c r="H714" i="2"/>
  <c r="H650" i="2"/>
  <c r="H568" i="2"/>
  <c r="H964" i="2"/>
  <c r="H916" i="2"/>
  <c r="H852" i="2"/>
  <c r="H812" i="2"/>
  <c r="H780" i="2"/>
  <c r="H716" i="2"/>
  <c r="H668" i="2"/>
  <c r="H636" i="2"/>
  <c r="H604" i="2"/>
  <c r="H588" i="2"/>
  <c r="H572" i="2"/>
  <c r="H532" i="2"/>
  <c r="H484" i="2"/>
  <c r="H452" i="2"/>
  <c r="H420" i="2"/>
  <c r="H380" i="2"/>
  <c r="H340" i="2"/>
  <c r="H308" i="2"/>
  <c r="H260" i="2"/>
  <c r="H236" i="2"/>
  <c r="H204" i="2"/>
  <c r="H148" i="2"/>
  <c r="H992" i="2"/>
  <c r="H976" i="2"/>
  <c r="H960" i="2"/>
  <c r="H944" i="2"/>
  <c r="H928" i="2"/>
  <c r="H912" i="2"/>
  <c r="H896" i="2"/>
  <c r="H880" i="2"/>
  <c r="H872" i="2"/>
  <c r="H856" i="2"/>
  <c r="H840" i="2"/>
  <c r="H816" i="2"/>
  <c r="H800" i="2"/>
  <c r="H784" i="2"/>
  <c r="H768" i="2"/>
  <c r="H752" i="2"/>
  <c r="H736" i="2"/>
  <c r="H720" i="2"/>
  <c r="H704" i="2"/>
  <c r="H688" i="2"/>
  <c r="H672" i="2"/>
  <c r="H656" i="2"/>
  <c r="H640" i="2"/>
  <c r="H616" i="2"/>
  <c r="H560" i="2"/>
  <c r="H544" i="2"/>
  <c r="H528" i="2"/>
  <c r="H520" i="2"/>
  <c r="H512" i="2"/>
  <c r="H504" i="2"/>
  <c r="H496" i="2"/>
  <c r="H488" i="2"/>
  <c r="H480" i="2"/>
  <c r="H464" i="2"/>
  <c r="H456" i="2"/>
  <c r="H448" i="2"/>
  <c r="H440" i="2"/>
  <c r="H432" i="2"/>
  <c r="H424" i="2"/>
  <c r="H416" i="2"/>
  <c r="H400" i="2"/>
  <c r="H392" i="2"/>
  <c r="H384" i="2"/>
  <c r="H376" i="2"/>
  <c r="H368" i="2"/>
  <c r="H360" i="2"/>
  <c r="H352" i="2"/>
  <c r="H336" i="2"/>
  <c r="H328" i="2"/>
  <c r="H320" i="2"/>
  <c r="H312" i="2"/>
  <c r="H304" i="2"/>
  <c r="H296" i="2"/>
  <c r="H288" i="2"/>
  <c r="H272" i="2"/>
  <c r="H264" i="2"/>
  <c r="H256" i="2"/>
  <c r="H248" i="2"/>
  <c r="H240" i="2"/>
  <c r="H232" i="2"/>
  <c r="H962" i="2"/>
  <c r="H898" i="2"/>
  <c r="H834" i="2"/>
  <c r="H770" i="2"/>
  <c r="H706" i="2"/>
  <c r="H642" i="2"/>
  <c r="H536" i="2"/>
  <c r="H956" i="2"/>
  <c r="H908" i="2"/>
  <c r="H860" i="2"/>
  <c r="H820" i="2"/>
  <c r="H772" i="2"/>
  <c r="H724" i="2"/>
  <c r="H676" i="2"/>
  <c r="H644" i="2"/>
  <c r="H612" i="2"/>
  <c r="H596" i="2"/>
  <c r="H564" i="2"/>
  <c r="H524" i="2"/>
  <c r="H492" i="2"/>
  <c r="H444" i="2"/>
  <c r="H412" i="2"/>
  <c r="H372" i="2"/>
  <c r="H332" i="2"/>
  <c r="H300" i="2"/>
  <c r="H244" i="2"/>
  <c r="H212" i="2"/>
  <c r="H180" i="2"/>
  <c r="H140" i="2"/>
  <c r="H2" i="2"/>
  <c r="H984" i="2"/>
  <c r="H968" i="2"/>
  <c r="H952" i="2"/>
  <c r="H936" i="2"/>
  <c r="H920" i="2"/>
  <c r="H904" i="2"/>
  <c r="H888" i="2"/>
  <c r="H864" i="2"/>
  <c r="H848" i="2"/>
  <c r="H832" i="2"/>
  <c r="H824" i="2"/>
  <c r="H808" i="2"/>
  <c r="H792" i="2"/>
  <c r="H776" i="2"/>
  <c r="H760" i="2"/>
  <c r="H744" i="2"/>
  <c r="H728" i="2"/>
  <c r="H712" i="2"/>
  <c r="H696" i="2"/>
  <c r="H680" i="2"/>
  <c r="H664" i="2"/>
  <c r="H648" i="2"/>
  <c r="H632" i="2"/>
  <c r="H624" i="2"/>
  <c r="H600" i="2"/>
  <c r="H592" i="2"/>
  <c r="H576" i="2"/>
  <c r="H552" i="2"/>
  <c r="H999" i="2"/>
  <c r="H983" i="2"/>
  <c r="H975" i="2"/>
  <c r="H967" i="2"/>
  <c r="H959" i="2"/>
  <c r="H951" i="2"/>
  <c r="H943" i="2"/>
  <c r="H935" i="2"/>
  <c r="H927" i="2"/>
  <c r="H919" i="2"/>
  <c r="H911" i="2"/>
  <c r="H903" i="2"/>
  <c r="H895" i="2"/>
  <c r="H887" i="2"/>
  <c r="H879" i="2"/>
  <c r="H871" i="2"/>
  <c r="H855" i="2"/>
  <c r="H847" i="2"/>
  <c r="H839" i="2"/>
  <c r="H831" i="2"/>
  <c r="H823" i="2"/>
  <c r="H815" i="2"/>
  <c r="H807" i="2"/>
  <c r="H799" i="2"/>
  <c r="H791" i="2"/>
  <c r="H783" i="2"/>
  <c r="H775" i="2"/>
  <c r="H767" i="2"/>
  <c r="H759" i="2"/>
  <c r="H751" i="2"/>
  <c r="H743" i="2"/>
  <c r="H735" i="2"/>
  <c r="H727" i="2"/>
  <c r="H719" i="2"/>
  <c r="H711" i="2"/>
  <c r="H695" i="2"/>
  <c r="H687" i="2"/>
  <c r="H679" i="2"/>
  <c r="H671" i="2"/>
  <c r="H663" i="2"/>
  <c r="H655" i="2"/>
  <c r="H647" i="2"/>
  <c r="H639" i="2"/>
  <c r="H631" i="2"/>
  <c r="H623" i="2"/>
  <c r="H615" i="2"/>
  <c r="H607" i="2"/>
  <c r="H599" i="2"/>
  <c r="H591" i="2"/>
  <c r="H583" i="2"/>
  <c r="H575" i="2"/>
  <c r="H567" i="2"/>
  <c r="H559" i="2"/>
  <c r="H551" i="2"/>
  <c r="H543" i="2"/>
  <c r="H535" i="2"/>
  <c r="H527" i="2"/>
  <c r="H519" i="2"/>
  <c r="H511" i="2"/>
  <c r="H503" i="2"/>
  <c r="H495" i="2"/>
  <c r="H954" i="2"/>
  <c r="H890" i="2"/>
  <c r="H826" i="2"/>
  <c r="H762" i="2"/>
  <c r="H698" i="2"/>
  <c r="H634" i="2"/>
  <c r="H472" i="2"/>
  <c r="H996" i="2"/>
  <c r="H940" i="2"/>
  <c r="H868" i="2"/>
  <c r="H732" i="2"/>
  <c r="H284" i="2"/>
  <c r="H998" i="2"/>
  <c r="H982" i="2"/>
  <c r="H966" i="2"/>
  <c r="H950" i="2"/>
  <c r="H934" i="2"/>
  <c r="H918" i="2"/>
  <c r="H902" i="2"/>
  <c r="H886" i="2"/>
  <c r="H878" i="2"/>
  <c r="H862" i="2"/>
  <c r="H846" i="2"/>
  <c r="H830" i="2"/>
  <c r="H814" i="2"/>
  <c r="H798" i="2"/>
  <c r="H782" i="2"/>
  <c r="H766" i="2"/>
  <c r="H750" i="2"/>
  <c r="H734" i="2"/>
  <c r="H718" i="2"/>
  <c r="H702" i="2"/>
  <c r="H694" i="2"/>
  <c r="H678" i="2"/>
  <c r="H670" i="2"/>
  <c r="H662" i="2"/>
  <c r="H654" i="2"/>
  <c r="H646" i="2"/>
  <c r="H638" i="2"/>
  <c r="H630" i="2"/>
  <c r="H622" i="2"/>
  <c r="H614" i="2"/>
  <c r="H606" i="2"/>
  <c r="H590" i="2"/>
  <c r="H574" i="2"/>
  <c r="H558" i="2"/>
  <c r="H542" i="2"/>
  <c r="H526" i="2"/>
  <c r="H510" i="2"/>
  <c r="H494" i="2"/>
  <c r="H478" i="2"/>
  <c r="H462" i="2"/>
  <c r="H446" i="2"/>
  <c r="H430" i="2"/>
  <c r="H414" i="2"/>
  <c r="H398" i="2"/>
  <c r="H382" i="2"/>
  <c r="H366" i="2"/>
  <c r="H350" i="2"/>
  <c r="H334" i="2"/>
  <c r="H318" i="2"/>
  <c r="H302" i="2"/>
  <c r="H286" i="2"/>
  <c r="H270" i="2"/>
  <c r="H254" i="2"/>
  <c r="H238" i="2"/>
  <c r="H222" i="2"/>
  <c r="H206" i="2"/>
  <c r="H190" i="2"/>
  <c r="H174" i="2"/>
  <c r="H158" i="2"/>
  <c r="H142" i="2"/>
  <c r="H126" i="2"/>
  <c r="H110" i="2"/>
  <c r="H94" i="2"/>
  <c r="H78" i="2"/>
  <c r="H70" i="2"/>
  <c r="H54" i="2"/>
  <c r="H38" i="2"/>
  <c r="H7" i="2"/>
  <c r="H946" i="2"/>
  <c r="H882" i="2"/>
  <c r="H818" i="2"/>
  <c r="H754" i="2"/>
  <c r="H690" i="2"/>
  <c r="H626" i="2"/>
  <c r="H408" i="2"/>
  <c r="H487" i="2"/>
  <c r="H479" i="2"/>
  <c r="H471" i="2"/>
  <c r="H463" i="2"/>
  <c r="H455" i="2"/>
  <c r="H447" i="2"/>
  <c r="H439" i="2"/>
  <c r="H431" i="2"/>
  <c r="H423" i="2"/>
  <c r="H415" i="2"/>
  <c r="H407" i="2"/>
  <c r="H399" i="2"/>
  <c r="H391" i="2"/>
  <c r="H383" i="2"/>
  <c r="H375" i="2"/>
  <c r="H367" i="2"/>
  <c r="H359" i="2"/>
  <c r="H351" i="2"/>
  <c r="H343" i="2"/>
  <c r="H335" i="2"/>
  <c r="H327" i="2"/>
  <c r="H319" i="2"/>
  <c r="H311" i="2"/>
  <c r="H303" i="2"/>
  <c r="H295" i="2"/>
  <c r="H287" i="2"/>
  <c r="H279" i="2"/>
  <c r="H271" i="2"/>
  <c r="H263" i="2"/>
  <c r="H255" i="2"/>
  <c r="H247" i="2"/>
  <c r="H239" i="2"/>
  <c r="H231" i="2"/>
  <c r="H223" i="2"/>
  <c r="H215" i="2"/>
  <c r="H207" i="2"/>
  <c r="H199" i="2"/>
  <c r="H183" i="2"/>
  <c r="H175" i="2"/>
  <c r="H167" i="2"/>
  <c r="H159" i="2"/>
  <c r="H151" i="2"/>
  <c r="H143" i="2"/>
  <c r="H135" i="2"/>
  <c r="H127" i="2"/>
  <c r="H119" i="2"/>
  <c r="H111" i="2"/>
  <c r="H103" i="2"/>
  <c r="H95" i="2"/>
  <c r="H87" i="2"/>
  <c r="H79" i="2"/>
  <c r="H71" i="2"/>
  <c r="H63" i="2"/>
  <c r="H55" i="2"/>
  <c r="H47" i="2"/>
  <c r="H39" i="2"/>
  <c r="H31" i="2"/>
  <c r="H24" i="2"/>
  <c r="H16" i="2"/>
  <c r="H8" i="2"/>
  <c r="H224" i="2"/>
  <c r="H136" i="2"/>
  <c r="H9" i="2"/>
  <c r="H445" i="2"/>
  <c r="H437" i="2"/>
  <c r="H429" i="2"/>
  <c r="H421" i="2"/>
  <c r="H413" i="2"/>
  <c r="H405" i="2"/>
  <c r="H397" i="2"/>
  <c r="H389" i="2"/>
  <c r="H381" i="2"/>
  <c r="H373" i="2"/>
  <c r="H365" i="2"/>
  <c r="H357" i="2"/>
  <c r="H349" i="2"/>
  <c r="H341" i="2"/>
  <c r="H333" i="2"/>
  <c r="H325" i="2"/>
  <c r="H317" i="2"/>
  <c r="H309" i="2"/>
  <c r="H301" i="2"/>
  <c r="H293" i="2"/>
  <c r="H285" i="2"/>
  <c r="H277" i="2"/>
  <c r="H269" i="2"/>
  <c r="H261" i="2"/>
  <c r="H253" i="2"/>
  <c r="H245" i="2"/>
  <c r="H237" i="2"/>
  <c r="H229" i="2"/>
  <c r="H221" i="2"/>
  <c r="H213" i="2"/>
  <c r="H205" i="2"/>
  <c r="H197" i="2"/>
  <c r="H189" i="2"/>
  <c r="H173" i="2"/>
  <c r="H165" i="2"/>
  <c r="H157" i="2"/>
  <c r="H149" i="2"/>
  <c r="H141" i="2"/>
  <c r="H133" i="2"/>
  <c r="H125" i="2"/>
  <c r="H117" i="2"/>
  <c r="H109" i="2"/>
  <c r="H101" i="2"/>
  <c r="H93" i="2"/>
  <c r="H85" i="2"/>
  <c r="H77" i="2"/>
  <c r="H69" i="2"/>
  <c r="H61" i="2"/>
  <c r="H53" i="2"/>
  <c r="H45" i="2"/>
  <c r="H37" i="2"/>
  <c r="H30" i="2"/>
  <c r="H22" i="2"/>
  <c r="H14" i="2"/>
  <c r="H6" i="2"/>
  <c r="H617" i="2"/>
  <c r="H208" i="2"/>
  <c r="H104" i="2"/>
  <c r="H132" i="2"/>
  <c r="H124" i="2"/>
  <c r="H116" i="2"/>
  <c r="H108" i="2"/>
  <c r="H100" i="2"/>
  <c r="H92" i="2"/>
  <c r="H84" i="2"/>
  <c r="H76" i="2"/>
  <c r="H68" i="2"/>
  <c r="H60" i="2"/>
  <c r="H52" i="2"/>
  <c r="H44" i="2"/>
  <c r="H36" i="2"/>
  <c r="H29" i="2"/>
  <c r="H21" i="2"/>
  <c r="H13" i="2"/>
  <c r="H5" i="2"/>
  <c r="H200" i="2"/>
  <c r="H88" i="2"/>
  <c r="H531" i="2"/>
  <c r="H523" i="2"/>
  <c r="H515" i="2"/>
  <c r="H507" i="2"/>
  <c r="H499" i="2"/>
  <c r="H491" i="2"/>
  <c r="H483" i="2"/>
  <c r="H475" i="2"/>
  <c r="H467" i="2"/>
  <c r="H451" i="2"/>
  <c r="H443" i="2"/>
  <c r="H435" i="2"/>
  <c r="H427" i="2"/>
  <c r="H419" i="2"/>
  <c r="H411" i="2"/>
  <c r="H403" i="2"/>
  <c r="H395" i="2"/>
  <c r="H387" i="2"/>
  <c r="H379" i="2"/>
  <c r="H371" i="2"/>
  <c r="H363" i="2"/>
  <c r="H355" i="2"/>
  <c r="H347" i="2"/>
  <c r="H339" i="2"/>
  <c r="H331" i="2"/>
  <c r="H323" i="2"/>
  <c r="H315" i="2"/>
  <c r="H307" i="2"/>
  <c r="H299" i="2"/>
  <c r="H291" i="2"/>
  <c r="H283" i="2"/>
  <c r="H275" i="2"/>
  <c r="H267" i="2"/>
  <c r="H259" i="2"/>
  <c r="H251" i="2"/>
  <c r="H243" i="2"/>
  <c r="H235" i="2"/>
  <c r="H227" i="2"/>
  <c r="H219" i="2"/>
  <c r="H211" i="2"/>
  <c r="H195" i="2"/>
  <c r="H187" i="2"/>
  <c r="H179" i="2"/>
  <c r="H171" i="2"/>
  <c r="H163" i="2"/>
  <c r="H155" i="2"/>
  <c r="H147" i="2"/>
  <c r="H139" i="2"/>
  <c r="H131" i="2"/>
  <c r="H123" i="2"/>
  <c r="H115" i="2"/>
  <c r="H107" i="2"/>
  <c r="H99" i="2"/>
  <c r="H91" i="2"/>
  <c r="H83" i="2"/>
  <c r="H75" i="2"/>
  <c r="H67" i="2"/>
  <c r="H59" i="2"/>
  <c r="H51" i="2"/>
  <c r="H43" i="2"/>
  <c r="H35" i="2"/>
  <c r="H28" i="2"/>
  <c r="H20" i="2"/>
  <c r="H12" i="2"/>
  <c r="H4" i="2"/>
  <c r="H191" i="2"/>
  <c r="H72" i="2"/>
  <c r="H594" i="2"/>
  <c r="H586" i="2"/>
  <c r="H578" i="2"/>
  <c r="H570" i="2"/>
  <c r="H562" i="2"/>
  <c r="H554" i="2"/>
  <c r="H546" i="2"/>
  <c r="H538" i="2"/>
  <c r="H530" i="2"/>
  <c r="H522" i="2"/>
  <c r="H514" i="2"/>
  <c r="H506" i="2"/>
  <c r="H498" i="2"/>
  <c r="H490" i="2"/>
  <c r="H482" i="2"/>
  <c r="H474" i="2"/>
  <c r="H466" i="2"/>
  <c r="H458" i="2"/>
  <c r="H450" i="2"/>
  <c r="H442" i="2"/>
  <c r="H434" i="2"/>
  <c r="H426" i="2"/>
  <c r="H418" i="2"/>
  <c r="H410" i="2"/>
  <c r="H402" i="2"/>
  <c r="H394" i="2"/>
  <c r="H386" i="2"/>
  <c r="H378" i="2"/>
  <c r="H370" i="2"/>
  <c r="H362" i="2"/>
  <c r="H354" i="2"/>
  <c r="H346" i="2"/>
  <c r="H338" i="2"/>
  <c r="H330" i="2"/>
  <c r="H322" i="2"/>
  <c r="H314" i="2"/>
  <c r="H306" i="2"/>
  <c r="H298" i="2"/>
  <c r="H290" i="2"/>
  <c r="H282" i="2"/>
  <c r="H274" i="2"/>
  <c r="H266" i="2"/>
  <c r="H258" i="2"/>
  <c r="H250" i="2"/>
  <c r="H242" i="2"/>
  <c r="H234" i="2"/>
  <c r="H226" i="2"/>
  <c r="H218" i="2"/>
  <c r="H210" i="2"/>
  <c r="H202" i="2"/>
  <c r="H194" i="2"/>
  <c r="H186" i="2"/>
  <c r="H178" i="2"/>
  <c r="H170" i="2"/>
  <c r="H162" i="2"/>
  <c r="H154" i="2"/>
  <c r="H146" i="2"/>
  <c r="H138" i="2"/>
  <c r="H130" i="2"/>
  <c r="H122" i="2"/>
  <c r="H114" i="2"/>
  <c r="H106" i="2"/>
  <c r="H98" i="2"/>
  <c r="H90" i="2"/>
  <c r="H82" i="2"/>
  <c r="H74" i="2"/>
  <c r="H66" i="2"/>
  <c r="H58" i="2"/>
  <c r="H50" i="2"/>
  <c r="H42" i="2"/>
  <c r="H34" i="2"/>
  <c r="H27" i="2"/>
  <c r="H19" i="2"/>
  <c r="H11" i="2"/>
  <c r="H3" i="2"/>
  <c r="H181" i="2"/>
  <c r="H56" i="2"/>
  <c r="H609" i="2"/>
  <c r="H601" i="2"/>
  <c r="H593" i="2"/>
  <c r="H585" i="2"/>
  <c r="H577" i="2"/>
  <c r="H569" i="2"/>
  <c r="H561" i="2"/>
  <c r="H553" i="2"/>
  <c r="H545" i="2"/>
  <c r="H537" i="2"/>
  <c r="H529" i="2"/>
  <c r="H521" i="2"/>
  <c r="H513" i="2"/>
  <c r="H505" i="2"/>
  <c r="H497" i="2"/>
  <c r="H489" i="2"/>
  <c r="H481" i="2"/>
  <c r="H473" i="2"/>
  <c r="H465" i="2"/>
  <c r="H457" i="2"/>
  <c r="H449" i="2"/>
  <c r="H441" i="2"/>
  <c r="H433" i="2"/>
  <c r="H425" i="2"/>
  <c r="H417" i="2"/>
  <c r="H409" i="2"/>
  <c r="H401" i="2"/>
  <c r="H393" i="2"/>
  <c r="H385" i="2"/>
  <c r="H377" i="2"/>
  <c r="H369" i="2"/>
  <c r="H361" i="2"/>
  <c r="H353" i="2"/>
  <c r="H345" i="2"/>
  <c r="H337" i="2"/>
  <c r="H329" i="2"/>
  <c r="H321" i="2"/>
  <c r="H313" i="2"/>
  <c r="H305" i="2"/>
  <c r="H297" i="2"/>
  <c r="H289" i="2"/>
  <c r="H281" i="2"/>
  <c r="H273" i="2"/>
  <c r="H265" i="2"/>
  <c r="H257" i="2"/>
  <c r="H249" i="2"/>
  <c r="H241" i="2"/>
  <c r="H233" i="2"/>
  <c r="H225" i="2"/>
  <c r="H217" i="2"/>
  <c r="H209" i="2"/>
  <c r="H201" i="2"/>
  <c r="H193" i="2"/>
  <c r="H185" i="2"/>
  <c r="H177" i="2"/>
  <c r="H169" i="2"/>
  <c r="H161" i="2"/>
  <c r="H153" i="2"/>
  <c r="H145" i="2"/>
  <c r="H137" i="2"/>
  <c r="H129" i="2"/>
  <c r="H121" i="2"/>
  <c r="H113" i="2"/>
  <c r="H105" i="2"/>
  <c r="H97" i="2"/>
  <c r="H89" i="2"/>
  <c r="H81" i="2"/>
  <c r="H73" i="2"/>
  <c r="H65" i="2"/>
  <c r="H57" i="2"/>
  <c r="H49" i="2"/>
  <c r="H41" i="2"/>
  <c r="H33" i="2"/>
  <c r="H26" i="2"/>
  <c r="H18" i="2"/>
  <c r="H10" i="2"/>
  <c r="H168" i="2"/>
  <c r="H40" i="2"/>
  <c r="H192" i="2"/>
  <c r="H184" i="2"/>
  <c r="H176" i="2"/>
  <c r="H160" i="2"/>
  <c r="H144" i="2"/>
  <c r="H128" i="2"/>
  <c r="H112" i="2"/>
  <c r="H96" i="2"/>
  <c r="H80" i="2"/>
  <c r="H64" i="2"/>
  <c r="H48" i="2"/>
  <c r="H32" i="2"/>
  <c r="H17" i="2"/>
  <c r="H152" i="2"/>
  <c r="H25" i="2"/>
  <c r="I4" i="2" l="1"/>
  <c r="J4" i="2" s="1"/>
  <c r="I24" i="2"/>
  <c r="J24" i="2" s="1"/>
  <c r="I16" i="2"/>
  <c r="J16" i="2" s="1"/>
  <c r="I5" i="2"/>
  <c r="J5" i="2" s="1"/>
  <c r="I8" i="2"/>
  <c r="J8" i="2" s="1"/>
  <c r="I20" i="2"/>
  <c r="J20" i="2" s="1"/>
  <c r="I17" i="2"/>
  <c r="J17" i="2" s="1"/>
  <c r="I19" i="2"/>
  <c r="J19" i="2" s="1"/>
  <c r="I22" i="2"/>
  <c r="J22" i="2" s="1"/>
  <c r="I26" i="2"/>
  <c r="J26" i="2" s="1"/>
  <c r="I11" i="2"/>
  <c r="J11" i="2" s="1"/>
  <c r="I27" i="2"/>
  <c r="J27" i="2" s="1"/>
  <c r="I30" i="2"/>
  <c r="J30" i="2" s="1"/>
  <c r="I25" i="2"/>
  <c r="J25" i="2" s="1"/>
  <c r="I13" i="2"/>
  <c r="J13" i="2" s="1"/>
  <c r="I12" i="2"/>
  <c r="J12" i="2" s="1"/>
  <c r="I7" i="2"/>
  <c r="J7" i="2" s="1"/>
  <c r="I18" i="2"/>
  <c r="J18" i="2" s="1"/>
  <c r="I21" i="2"/>
  <c r="J21" i="2" s="1"/>
  <c r="I10" i="2"/>
  <c r="J10" i="2" s="1"/>
  <c r="I15" i="2"/>
  <c r="J15" i="2" s="1"/>
  <c r="I28" i="2"/>
  <c r="J28" i="2" s="1"/>
  <c r="I29" i="2"/>
  <c r="J29" i="2" s="1"/>
  <c r="I23" i="2"/>
  <c r="J23" i="2" s="1"/>
  <c r="I3" i="2"/>
  <c r="J3" i="2" s="1"/>
  <c r="I6" i="2"/>
  <c r="J6" i="2" s="1"/>
  <c r="I2" i="2"/>
  <c r="J2" i="2" s="1"/>
  <c r="I9" i="2"/>
  <c r="J9" i="2" s="1"/>
  <c r="I14" i="2"/>
  <c r="J14" i="2" s="1"/>
</calcChain>
</file>

<file path=xl/sharedStrings.xml><?xml version="1.0" encoding="utf-8"?>
<sst xmlns="http://schemas.openxmlformats.org/spreadsheetml/2006/main" count="151" uniqueCount="135">
  <si>
    <t>STT</t>
  </si>
  <si>
    <t>Tên Khoản Thu</t>
  </si>
  <si>
    <t>Số Tiền (VNĐ)</t>
  </si>
  <si>
    <t>Ngày</t>
  </si>
  <si>
    <t>Ghi Chú</t>
  </si>
  <si>
    <t>Lương tháng 01</t>
  </si>
  <si>
    <t>Chuyển khoản kỳ 1</t>
  </si>
  <si>
    <t>Thưởng dự án A</t>
  </si>
  <si>
    <t>Hoàn thành sớm tiến độ</t>
  </si>
  <si>
    <t>Lãi tiết kiệm</t>
  </si>
  <si>
    <t>Ngân hàng ABC</t>
  </si>
  <si>
    <t>Bán đồ cũ (Thanh lý)</t>
  </si>
  <si>
    <t>Bán qua ứng dụng</t>
  </si>
  <si>
    <t>Lương tháng 02</t>
  </si>
  <si>
    <t>Đúng hạn</t>
  </si>
  <si>
    <t>Thưởng Tết Âm lịch</t>
  </si>
  <si>
    <t>Thưởng năm</t>
  </si>
  <si>
    <t>Lì xì đầu năm</t>
  </si>
  <si>
    <t>Họ hàng, bạn bè</t>
  </si>
  <si>
    <t>Hoàn tiền mua sắm</t>
  </si>
  <si>
    <t>Cashback thẻ tín dụng</t>
  </si>
  <si>
    <t>Lương tháng 03</t>
  </si>
  <si>
    <t>Chuyển khoản</t>
  </si>
  <si>
    <t>Freelance thiết kế</t>
  </si>
  <si>
    <t>Khách hàng cá nhân</t>
  </si>
  <si>
    <t>Cổ tức cổ phiếu</t>
  </si>
  <si>
    <t>Mã chứng khoán XYZ</t>
  </si>
  <si>
    <t>Thu nợ bạn thân</t>
  </si>
  <si>
    <t>Khoản vay tháng 12</t>
  </si>
  <si>
    <t>Lương tháng 04</t>
  </si>
  <si>
    <t>Thưởng quý I</t>
  </si>
  <si>
    <t>Đạt KPI xuất sắc</t>
  </si>
  <si>
    <t>Bán khóa học online</t>
  </si>
  <si>
    <t>Thu nhập thụ động</t>
  </si>
  <si>
    <t>Nhuận bút viết bài</t>
  </si>
  <si>
    <t>Tạp chí chuyên ngành</t>
  </si>
  <si>
    <t>Quà tặng sinh nhật</t>
  </si>
  <si>
    <t>Tiền mặt từ gia đình</t>
  </si>
  <si>
    <t>Lương tháng 05</t>
  </si>
  <si>
    <t>Thưởng lễ 01/05</t>
  </si>
  <si>
    <t>Chế độ công ty</t>
  </si>
  <si>
    <t>Thuê nhà (cho thuê)</t>
  </si>
  <si>
    <t>Căn hộ chung cư</t>
  </si>
  <si>
    <t>Freelance content</t>
  </si>
  <si>
    <t>Dự án ngắn hạn</t>
  </si>
  <si>
    <t>Bán đồ handmade</t>
  </si>
  <si>
    <t>Doanh thu Shopee</t>
  </si>
  <si>
    <t>Lương tháng 06</t>
  </si>
  <si>
    <t>Hoa hồng môi giới</t>
  </si>
  <si>
    <t>Giới thiệu khách hàng</t>
  </si>
  <si>
    <t>Lãi trái phiếu</t>
  </si>
  <si>
    <t>Nhận định kỳ</t>
  </si>
  <si>
    <t>Hỗ trợ từ gia đình</t>
  </si>
  <si>
    <t>Tiền ăn hàng tháng</t>
  </si>
  <si>
    <t>Hoàn thuế TNCN</t>
  </si>
  <si>
    <t>Quyết toán năm 2025</t>
  </si>
  <si>
    <t>Doanh thu Youtube</t>
  </si>
  <si>
    <t>Google AdSense</t>
  </si>
  <si>
    <t>Giải thưởng thi đấu</t>
  </si>
  <si>
    <t>Giải chạy marathon</t>
  </si>
  <si>
    <t>Tên Khoản Chi</t>
  </si>
  <si>
    <t>Tiền thuê nhà tháng 01</t>
  </si>
  <si>
    <t>Thanh toán đầu tháng</t>
  </si>
  <si>
    <t>Thanh toán hóa đơn điện</t>
  </si>
  <si>
    <t>Tháng 12 năm trước</t>
  </si>
  <si>
    <t>Mua sắm Tết sớm</t>
  </si>
  <si>
    <t>Quà cáp, bánh kẹo</t>
  </si>
  <si>
    <t>Bảo dưỡng xe máy</t>
  </si>
  <si>
    <t>Thay dầu, kiểm tra phanh</t>
  </si>
  <si>
    <t>Tiền mừng tuổi (Lì xì)</t>
  </si>
  <si>
    <t>Dịp Tết Nguyên Đán</t>
  </si>
  <si>
    <t>Ăn uống tân niên</t>
  </si>
  <si>
    <t>Họp mặt bạn bè</t>
  </si>
  <si>
    <t>Hóa đơn Internet</t>
  </si>
  <si>
    <t>Gói 12 tháng</t>
  </si>
  <si>
    <t>Thuê nhà tháng 03</t>
  </si>
  <si>
    <t>Định kỳ</t>
  </si>
  <si>
    <t>Mua giày chạy bộ mới</t>
  </si>
  <si>
    <t>Thay đôi cũ đã mòn</t>
  </si>
  <si>
    <t>Tiền điện &amp; Nước</t>
  </si>
  <si>
    <t>Thanh toán qua app</t>
  </si>
  <si>
    <t>Đăng ký khóa học online</t>
  </si>
  <si>
    <t>Kỹ năng chuyên môn</t>
  </si>
  <si>
    <t>Tiệc cưới đồng nghiệp</t>
  </si>
  <si>
    <t>Mừng cưới</t>
  </si>
  <si>
    <t>Thuê nhà tháng 04</t>
  </si>
  <si>
    <t>Mua thực phẩm bổ sung</t>
  </si>
  <si>
    <t>Whey protein &amp; Vitamin</t>
  </si>
  <si>
    <t>Thay lõi máy lọc nước</t>
  </si>
  <si>
    <t>Bảo trì định kỳ</t>
  </si>
  <si>
    <t>Du lịch 30/4 - 1/5</t>
  </si>
  <si>
    <t>Đặt vé máy bay &amp; phòng</t>
  </si>
  <si>
    <t>Phí dịch vụ chung cư</t>
  </si>
  <si>
    <t>Tháng 05</t>
  </si>
  <si>
    <t>Mua quà sinh nhật</t>
  </si>
  <si>
    <t>Tặng người thân</t>
  </si>
  <si>
    <t>Sửa máy lạnh</t>
  </si>
  <si>
    <t>Vệ sinh và bơm gas</t>
  </si>
  <si>
    <t>Tiền xăng xe tháng 05</t>
  </si>
  <si>
    <t>Tổng kết tháng</t>
  </si>
  <si>
    <t>Thuê nhà tháng 06</t>
  </si>
  <si>
    <t>Gia hạn Netflix/Spotify</t>
  </si>
  <si>
    <t>Gói gia đình</t>
  </si>
  <si>
    <t>Khám sức khỏe định kỳ</t>
  </si>
  <si>
    <t>Tổng quát tại bệnh viện</t>
  </si>
  <si>
    <t>Mua sách chuyên ngành</t>
  </si>
  <si>
    <t>3 quyển sách kỹ thuật</t>
  </si>
  <si>
    <t>Liên hoan công ty</t>
  </si>
  <si>
    <t>Chia sẻ chi phí</t>
  </si>
  <si>
    <t>Thanh toán thẻ tín dụng</t>
  </si>
  <si>
    <t>Trả góp máy tính</t>
  </si>
  <si>
    <t>Mua quần áo hè</t>
  </si>
  <si>
    <t>Đồ tập gym &amp; áo thun</t>
  </si>
  <si>
    <t>Tiền điện (cao điểm nóng)</t>
  </si>
  <si>
    <t>Do dùng điều hòa nhiều</t>
  </si>
  <si>
    <t>Phí gửi xe hàng tháng</t>
  </si>
  <si>
    <t>Xe máy</t>
  </si>
  <si>
    <t>Chi phí không tên</t>
  </si>
  <si>
    <t>Phát sinh lặt vặt</t>
  </si>
  <si>
    <t>Tháng</t>
  </si>
  <si>
    <t>Năm</t>
  </si>
  <si>
    <t>T01-2026</t>
  </si>
  <si>
    <t>T02-2026</t>
  </si>
  <si>
    <t>T03-2026</t>
  </si>
  <si>
    <t>T04-2026</t>
  </si>
  <si>
    <t>Thời Gian</t>
  </si>
  <si>
    <t>Doanh Thu</t>
  </si>
  <si>
    <t>Chi Phí</t>
  </si>
  <si>
    <t>Chi Phi</t>
  </si>
  <si>
    <t>Bảng Tổng Hợp Doanh Thu, Chi Phí</t>
  </si>
  <si>
    <t>Tổng</t>
  </si>
  <si>
    <t>T05-2026</t>
  </si>
  <si>
    <t>T06-2026</t>
  </si>
  <si>
    <t>Tỷ Lệ %</t>
  </si>
  <si>
    <t>Tỷ Lệ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</si>
</sst>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1F1F1F"/>
      <name val="Arial"/>
      <family val="2"/>
    </font>
    <font>
      <b/>
      <sz val="11"/>
      <color rgb="FF1F1F1F"/>
      <name val="Arial"/>
      <family val="2"/>
    </font>
    <font>
      <sz val="8"/>
      <name val="Aptos Narrow"/>
      <family val="2"/>
      <scheme val="minor"/>
    </font>
    <font>
      <b/>
      <sz val="11"/>
      <color rgb="FF0070C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rgb="FFFFFF00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pivotButton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5" fillId="0" borderId="0" xfId="0" applyFont="1"/>
    <xf numFmtId="164" fontId="0" fillId="0" borderId="0" xfId="1" applyNumberFormat="1" applyFont="1"/>
    <xf numFmtId="16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left" vertical="center" readingOrder="1"/>
    </xf>
    <xf numFmtId="3" fontId="2" fillId="0" borderId="0" xfId="0" applyNumberFormat="1" applyFont="1" applyAlignment="1">
      <alignment horizontal="left" vertical="center" readingOrder="1"/>
    </xf>
    <xf numFmtId="14" fontId="2" fillId="0" borderId="0" xfId="0" applyNumberFormat="1" applyFont="1" applyAlignment="1">
      <alignment horizontal="left" vertical="center" readingOrder="1"/>
    </xf>
    <xf numFmtId="0" fontId="2" fillId="0" borderId="0" xfId="0" applyFont="1" applyAlignment="1">
      <alignment vertical="center" readingOrder="1"/>
    </xf>
    <xf numFmtId="9" fontId="0" fillId="0" borderId="1" xfId="0" applyNumberFormat="1" applyBorder="1" applyAlignment="1">
      <alignment horizontal="center" vertical="center"/>
    </xf>
    <xf numFmtId="0" fontId="0" fillId="2" borderId="1" xfId="0" applyFill="1" applyBorder="1"/>
    <xf numFmtId="0" fontId="3" fillId="0" borderId="0" xfId="0" applyFont="1" applyAlignment="1">
      <alignment horizontal="left" vertical="center" readingOrder="1"/>
    </xf>
    <xf numFmtId="0" fontId="3" fillId="0" borderId="0" xfId="0" applyFont="1" applyAlignment="1">
      <alignment vertical="center" readingOrder="1"/>
    </xf>
    <xf numFmtId="9" fontId="0" fillId="0" borderId="0" xfId="2" applyFont="1" applyBorder="1"/>
    <xf numFmtId="0" fontId="3" fillId="0" borderId="0" xfId="0" applyFont="1" applyAlignment="1">
      <alignment horizontal="right" vertical="center" readingOrder="1"/>
    </xf>
    <xf numFmtId="0" fontId="2" fillId="0" borderId="0" xfId="0" applyFont="1" applyAlignment="1">
      <alignment horizontal="right" vertical="center" readingOrder="1"/>
    </xf>
    <xf numFmtId="3" fontId="2" fillId="0" borderId="0" xfId="0" applyNumberFormat="1" applyFont="1" applyAlignment="1">
      <alignment horizontal="right" vertical="center" readingOrder="1"/>
    </xf>
    <xf numFmtId="14" fontId="2" fillId="0" borderId="0" xfId="0" applyNumberFormat="1" applyFont="1" applyAlignment="1">
      <alignment horizontal="right" vertical="center" readingOrder="1"/>
    </xf>
    <xf numFmtId="164" fontId="3" fillId="0" borderId="0" xfId="1" applyNumberFormat="1" applyFont="1" applyAlignment="1">
      <alignment horizontal="left" vertical="center" readingOrder="1"/>
    </xf>
  </cellXfs>
  <cellStyles count="3">
    <cellStyle name="Comma" xfId="1" builtinId="3"/>
    <cellStyle name="Normal" xfId="0" builtinId="0"/>
    <cellStyle name="Percent" xfId="2" builtinId="5"/>
  </cellStyles>
  <dxfs count="53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_-* #,##0_-;\-* #,##0_-;_-* &quot;-&quot;??_-;_-@_-"/>
    </dxf>
    <dxf>
      <numFmt numFmtId="164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general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9" formatCode="dd/mm/yyyy"/>
      <alignment horizontal="right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3" formatCode="#,##0"/>
      <alignment horizontal="right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left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right" vertical="center" textRotation="0" wrapText="0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1"/>
    </dxf>
    <dxf>
      <numFmt numFmtId="164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general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19" formatCode="dd/mm/yyyy"/>
      <alignment horizontal="left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numFmt numFmtId="3" formatCode="#,##0"/>
      <alignment horizontal="left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left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alignment horizontal="left" vertical="center" textRotation="0" wrapText="0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1F1F1F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1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numFmt numFmtId="164" formatCode="_-* #,##0_-;\-* #,##0_-;_-* &quot;-&quot;??_-;_-@_-"/>
    </dxf>
    <dxf>
      <numFmt numFmtId="164" formatCode="_-* #,##0_-;\-* #,##0_-;_-* &quot;-&quot;??_-;_-@_-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[Quản Lý Doanh Thu, Chi Phí.xlsx]TH!PivotTable1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400" b="1">
                <a:solidFill>
                  <a:srgbClr val="0070C0"/>
                </a:solidFill>
              </a:rPr>
              <a:t>Tổng</a:t>
            </a:r>
            <a:r>
              <a:rPr lang="en-US" sz="2400" b="1" baseline="0">
                <a:solidFill>
                  <a:srgbClr val="0070C0"/>
                </a:solidFill>
              </a:rPr>
              <a:t> Hợp Doanh Thu Chi Phí</a:t>
            </a:r>
            <a:endParaRPr lang="en-US" sz="2400" b="1">
              <a:solidFill>
                <a:srgbClr val="0070C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TH!$C$23</c:f>
              <c:strCache>
                <c:ptCount val="1"/>
                <c:pt idx="0">
                  <c:v>Doanh Thu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TH!$B$24:$B$30</c:f>
              <c:strCache>
                <c:ptCount val="6"/>
                <c:pt idx="0">
                  <c:v>T01-2026</c:v>
                </c:pt>
                <c:pt idx="1">
                  <c:v>T02-2026</c:v>
                </c:pt>
                <c:pt idx="2">
                  <c:v>T03-2026</c:v>
                </c:pt>
                <c:pt idx="3">
                  <c:v>T04-2026</c:v>
                </c:pt>
                <c:pt idx="4">
                  <c:v>T05-2026</c:v>
                </c:pt>
                <c:pt idx="5">
                  <c:v>T06-2026</c:v>
                </c:pt>
              </c:strCache>
            </c:strRef>
          </c:cat>
          <c:val>
            <c:numRef>
              <c:f>TH!$C$24:$C$30</c:f>
              <c:numCache>
                <c:formatCode>#,##0</c:formatCode>
                <c:ptCount val="6"/>
                <c:pt idx="0">
                  <c:v>32150000</c:v>
                </c:pt>
                <c:pt idx="1">
                  <c:v>43210000</c:v>
                </c:pt>
                <c:pt idx="2">
                  <c:v>32300000</c:v>
                </c:pt>
                <c:pt idx="3">
                  <c:v>37300000</c:v>
                </c:pt>
                <c:pt idx="4">
                  <c:v>37100000</c:v>
                </c:pt>
                <c:pt idx="5">
                  <c:v>43600000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07-485A-8AD5-FCE4F390D654}"/>
            </c:ext>
          </c:extLst>
        </c:ser>
        <c:ser>
          <c:idx val="1"/>
          <c:order val="1"/>
          <c:tx>
            <c:strRef>
              <c:f>TH!$D$23</c:f>
              <c:strCache>
                <c:ptCount val="1"/>
                <c:pt idx="0">
                  <c:v>Chi Phi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TH!$B$24:$B$30</c:f>
              <c:strCache>
                <c:ptCount val="6"/>
                <c:pt idx="0">
                  <c:v>T01-2026</c:v>
                </c:pt>
                <c:pt idx="1">
                  <c:v>T02-2026</c:v>
                </c:pt>
                <c:pt idx="2">
                  <c:v>T03-2026</c:v>
                </c:pt>
                <c:pt idx="3">
                  <c:v>T04-2026</c:v>
                </c:pt>
                <c:pt idx="4">
                  <c:v>T05-2026</c:v>
                </c:pt>
                <c:pt idx="5">
                  <c:v>T06-2026</c:v>
                </c:pt>
              </c:strCache>
            </c:strRef>
          </c:cat>
          <c:val>
            <c:numRef>
              <c:f>TH!$D$24:$D$30</c:f>
              <c:numCache>
                <c:formatCode>_-* #,##0_-;\-* #,##0_-;_-* "-"??_-;_-@_-</c:formatCode>
                <c:ptCount val="6"/>
                <c:pt idx="0">
                  <c:v>12050000</c:v>
                </c:pt>
                <c:pt idx="1">
                  <c:v>19150000</c:v>
                </c:pt>
                <c:pt idx="2">
                  <c:v>4740000</c:v>
                </c:pt>
                <c:pt idx="3">
                  <c:v>13750000</c:v>
                </c:pt>
                <c:pt idx="4">
                  <c:v>9000000</c:v>
                </c:pt>
                <c:pt idx="5">
                  <c:v>10750000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07-485A-8AD5-FCE4F390D6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50892943"/>
        <c:axId val="750893903"/>
      </c:barChart>
      <c:lineChart>
        <c:grouping val="standard"/>
        <c:varyColors val="0"/>
        <c:ser>
          <c:idx val="2"/>
          <c:order val="2"/>
          <c:tx>
            <c:strRef>
              <c:f>TH!$E$23</c:f>
              <c:strCache>
                <c:ptCount val="1"/>
                <c:pt idx="0">
                  <c:v>Tỷ Lệ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TH!$B$24:$B$30</c:f>
              <c:strCache>
                <c:ptCount val="6"/>
                <c:pt idx="0">
                  <c:v>T01-2026</c:v>
                </c:pt>
                <c:pt idx="1">
                  <c:v>T02-2026</c:v>
                </c:pt>
                <c:pt idx="2">
                  <c:v>T03-2026</c:v>
                </c:pt>
                <c:pt idx="3">
                  <c:v>T04-2026</c:v>
                </c:pt>
                <c:pt idx="4">
                  <c:v>T05-2026</c:v>
                </c:pt>
                <c:pt idx="5">
                  <c:v>T06-2026</c:v>
                </c:pt>
              </c:strCache>
            </c:strRef>
          </c:cat>
          <c:val>
            <c:numRef>
              <c:f>TH!$E$24:$E$30</c:f>
              <c:numCache>
                <c:formatCode>0%</c:formatCode>
                <c:ptCount val="6"/>
                <c:pt idx="0">
                  <c:v>0.37480559875583203</c:v>
                </c:pt>
                <c:pt idx="1">
                  <c:v>0.44318444804443413</c:v>
                </c:pt>
                <c:pt idx="2">
                  <c:v>0.14674922600619195</c:v>
                </c:pt>
                <c:pt idx="3">
                  <c:v>0.36863270777479895</c:v>
                </c:pt>
                <c:pt idx="4">
                  <c:v>0.24258760107816713</c:v>
                </c:pt>
                <c:pt idx="5">
                  <c:v>0.24655963302752287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07-485A-8AD5-FCE4F390D6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0925103"/>
        <c:axId val="750929423"/>
      </c:lineChart>
      <c:catAx>
        <c:axId val="75089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rgbClr val="0070C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0893903"/>
        <c:crosses val="autoZero"/>
        <c:auto val="1"/>
        <c:lblAlgn val="ctr"/>
        <c:lblOffset val="100"/>
        <c:noMultiLvlLbl val="0"/>
      </c:catAx>
      <c:valAx>
        <c:axId val="750893903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rgbClr val="0070C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0892943"/>
        <c:crosses val="autoZero"/>
        <c:crossBetween val="between"/>
      </c:valAx>
      <c:valAx>
        <c:axId val="750929423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rgbClr val="0070C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0925103"/>
        <c:crosses val="max"/>
        <c:crossBetween val="between"/>
      </c:valAx>
      <c:catAx>
        <c:axId val="7509251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5092942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rgbClr val="0070C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495299</xdr:colOff>
      <xdr:row>3</xdr:row>
      <xdr:rowOff>38100</xdr:rowOff>
    </xdr:from>
    <xdr:to>
      <xdr:col>14</xdr:col>
      <xdr:colOff>295275</xdr:colOff>
      <xdr:row>19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842B47B-D3A3-0F41-42B0-00A8E923D2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guyen Van Viet" refreshedDate="46130.8374744213" createdVersion="8" refreshedVersion="8" minRefreshableVersion="3" recordCount="29" xr:uid="{67A1B451-186C-4774-8E92-B0A4704B6E8A}">
  <cacheSource type="worksheet">
    <worksheetSource name="Table1"/>
  </cacheSource>
  <cacheFields count="10">
    <cacheField name="STT" numFmtId="0">
      <sharedItems containsSemiMixedTypes="0" containsString="0" containsNumber="1" containsInteger="1" minValue="1" maxValue="29"/>
    </cacheField>
    <cacheField name="Tên Khoản Thu" numFmtId="0">
      <sharedItems/>
    </cacheField>
    <cacheField name="Số Tiền (VNĐ)" numFmtId="3">
      <sharedItems containsSemiMixedTypes="0" containsString="0" containsNumber="1" containsInteger="1" minValue="210000" maxValue="25000000"/>
    </cacheField>
    <cacheField name="Ngày" numFmtId="14">
      <sharedItems containsSemiMixedTypes="0" containsNonDate="0" containsDate="1" containsString="0" minDate="2026-01-05T00:00:00" maxDate="2026-06-29T00:00:00"/>
    </cacheField>
    <cacheField name="Ghi Chú" numFmtId="0">
      <sharedItems/>
    </cacheField>
    <cacheField name="Tháng" numFmtId="0">
      <sharedItems/>
    </cacheField>
    <cacheField name="Năm" numFmtId="0">
      <sharedItems containsSemiMixedTypes="0" containsString="0" containsNumber="1" containsInteger="1" minValue="2026" maxValue="2026"/>
    </cacheField>
    <cacheField name="Thời Gian" numFmtId="0">
      <sharedItems containsMixedTypes="1" containsNumber="1" containsInteger="1" minValue="2026" maxValue="2026" count="7">
        <s v="T01-2026"/>
        <s v="T02-2026"/>
        <s v="T03-2026"/>
        <s v="T04-2026"/>
        <s v="T05-2026"/>
        <s v="T06-2026"/>
        <n v="2026" u="1"/>
      </sharedItems>
    </cacheField>
    <cacheField name="Chi Phí" numFmtId="164">
      <sharedItems containsSemiMixedTypes="0" containsString="0" containsNumber="1" containsInteger="1" minValue="4740000" maxValue="19150000"/>
    </cacheField>
    <cacheField name="Tỷ Lệ %" numFmtId="9">
      <sharedItems containsSemiMixedTypes="0" containsString="0" containsNumber="1" minValue="0.14674922600619195" maxValue="0.4431844480444341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">
  <r>
    <n v="1"/>
    <s v="Lương tháng 01"/>
    <n v="25000000"/>
    <d v="2026-01-05T00:00:00"/>
    <s v="Chuyển khoản kỳ 1"/>
    <s v="T01-2026"/>
    <n v="2026"/>
    <x v="0"/>
    <n v="12050000"/>
    <n v="0.37480559875583203"/>
  </r>
  <r>
    <n v="2"/>
    <s v="Thưởng dự án A"/>
    <n v="5500000"/>
    <d v="2026-01-12T00:00:00"/>
    <s v="Hoàn thành sớm tiến độ"/>
    <s v="T01-2026"/>
    <n v="2026"/>
    <x v="0"/>
    <n v="12050000"/>
    <n v="0.37480559875583203"/>
  </r>
  <r>
    <n v="3"/>
    <s v="Lãi tiết kiệm"/>
    <n v="1200000"/>
    <d v="2026-01-20T00:00:00"/>
    <s v="Ngân hàng ABC"/>
    <s v="T01-2026"/>
    <n v="2026"/>
    <x v="0"/>
    <n v="12050000"/>
    <n v="0.37480559875583203"/>
  </r>
  <r>
    <n v="4"/>
    <s v="Bán đồ cũ (Thanh lý)"/>
    <n v="450000"/>
    <d v="2026-01-28T00:00:00"/>
    <s v="Bán qua ứng dụng"/>
    <s v="T01-2026"/>
    <n v="2026"/>
    <x v="0"/>
    <n v="12050000"/>
    <n v="0.37480559875583203"/>
  </r>
  <r>
    <n v="5"/>
    <s v="Lương tháng 02"/>
    <n v="25000000"/>
    <d v="2026-02-05T00:00:00"/>
    <s v="Đúng hạn"/>
    <s v="T02-2026"/>
    <n v="2026"/>
    <x v="1"/>
    <n v="19150000"/>
    <n v="0.44318444804443413"/>
  </r>
  <r>
    <n v="6"/>
    <s v="Thưởng Tết Âm lịch"/>
    <n v="15000000"/>
    <d v="2026-02-10T00:00:00"/>
    <s v="Thưởng năm"/>
    <s v="T02-2026"/>
    <n v="2026"/>
    <x v="1"/>
    <n v="19150000"/>
    <n v="0.44318444804443413"/>
  </r>
  <r>
    <n v="7"/>
    <s v="Lì xì đầu năm"/>
    <n v="3000000"/>
    <d v="2026-02-18T00:00:00"/>
    <s v="Họ hàng, bạn bè"/>
    <s v="T02-2026"/>
    <n v="2026"/>
    <x v="1"/>
    <n v="19150000"/>
    <n v="0.44318444804443413"/>
  </r>
  <r>
    <n v="8"/>
    <s v="Hoàn tiền mua sắm"/>
    <n v="210000"/>
    <d v="2026-02-25T00:00:00"/>
    <s v="Cashback thẻ tín dụng"/>
    <s v="T02-2026"/>
    <n v="2026"/>
    <x v="1"/>
    <n v="19150000"/>
    <n v="0.44318444804443413"/>
  </r>
  <r>
    <n v="9"/>
    <s v="Lương tháng 03"/>
    <n v="25000000"/>
    <d v="2026-03-05T00:00:00"/>
    <s v="Chuyển khoản"/>
    <s v="T03-2026"/>
    <n v="2026"/>
    <x v="2"/>
    <n v="4740000"/>
    <n v="0.14674922600619195"/>
  </r>
  <r>
    <n v="10"/>
    <s v="Freelance thiết kế"/>
    <n v="4000000"/>
    <d v="2026-03-12T00:00:00"/>
    <s v="Khách hàng cá nhân"/>
    <s v="T03-2026"/>
    <n v="2026"/>
    <x v="2"/>
    <n v="4740000"/>
    <n v="0.14674922600619195"/>
  </r>
  <r>
    <n v="11"/>
    <s v="Cổ tức cổ phiếu"/>
    <n v="2300000"/>
    <d v="2026-03-22T00:00:00"/>
    <s v="Mã chứng khoán XYZ"/>
    <s v="T03-2026"/>
    <n v="2026"/>
    <x v="2"/>
    <n v="4740000"/>
    <n v="0.14674922600619195"/>
  </r>
  <r>
    <n v="12"/>
    <s v="Thu nợ bạn thân"/>
    <n v="1000000"/>
    <d v="2026-03-30T00:00:00"/>
    <s v="Khoản vay tháng 12"/>
    <s v="T03-2026"/>
    <n v="2026"/>
    <x v="2"/>
    <n v="4740000"/>
    <n v="0.14674922600619195"/>
  </r>
  <r>
    <n v="13"/>
    <s v="Lương tháng 04"/>
    <n v="25000000"/>
    <d v="2026-04-05T00:00:00"/>
    <s v="Đúng hạn"/>
    <s v="T04-2026"/>
    <n v="2026"/>
    <x v="3"/>
    <n v="13750000"/>
    <n v="0.36863270777479895"/>
  </r>
  <r>
    <n v="14"/>
    <s v="Thưởng quý I"/>
    <n v="8000000"/>
    <d v="2026-04-10T00:00:00"/>
    <s v="Đạt KPI xuất sắc"/>
    <s v="T04-2026"/>
    <n v="2026"/>
    <x v="3"/>
    <n v="13750000"/>
    <n v="0.36863270777479895"/>
  </r>
  <r>
    <n v="15"/>
    <s v="Bán khóa học online"/>
    <n v="1500000"/>
    <d v="2026-04-15T00:00:00"/>
    <s v="Thu nhập thụ động"/>
    <s v="T04-2026"/>
    <n v="2026"/>
    <x v="3"/>
    <n v="13750000"/>
    <n v="0.36863270777479895"/>
  </r>
  <r>
    <n v="16"/>
    <s v="Nhuận bút viết bài"/>
    <n v="800000"/>
    <d v="2026-04-24T00:00:00"/>
    <s v="Tạp chí chuyên ngành"/>
    <s v="T04-2026"/>
    <n v="2026"/>
    <x v="3"/>
    <n v="13750000"/>
    <n v="0.36863270777479895"/>
  </r>
  <r>
    <n v="17"/>
    <s v="Quà tặng sinh nhật"/>
    <n v="2000000"/>
    <d v="2026-04-29T00:00:00"/>
    <s v="Tiền mặt từ gia đình"/>
    <s v="T04-2026"/>
    <n v="2026"/>
    <x v="3"/>
    <n v="13750000"/>
    <n v="0.36863270777479895"/>
  </r>
  <r>
    <n v="18"/>
    <s v="Lương tháng 05"/>
    <n v="25000000"/>
    <d v="2026-05-05T00:00:00"/>
    <s v="Đúng hạn"/>
    <s v="T05-2026"/>
    <n v="2026"/>
    <x v="4"/>
    <n v="9000000"/>
    <n v="0.24258760107816713"/>
  </r>
  <r>
    <n v="19"/>
    <s v="Thưởng lễ 01/05"/>
    <n v="1000000"/>
    <d v="2026-05-02T00:00:00"/>
    <s v="Chế độ công ty"/>
    <s v="T05-2026"/>
    <n v="2026"/>
    <x v="4"/>
    <n v="9000000"/>
    <n v="0.24258760107816713"/>
  </r>
  <r>
    <n v="20"/>
    <s v="Thuê nhà (cho thuê)"/>
    <n v="7000000"/>
    <d v="2026-05-07T00:00:00"/>
    <s v="Căn hộ chung cư"/>
    <s v="T05-2026"/>
    <n v="2026"/>
    <x v="4"/>
    <n v="9000000"/>
    <n v="0.24258760107816713"/>
  </r>
  <r>
    <n v="21"/>
    <s v="Freelance content"/>
    <n v="3500000"/>
    <d v="2026-05-18T00:00:00"/>
    <s v="Dự án ngắn hạn"/>
    <s v="T05-2026"/>
    <n v="2026"/>
    <x v="4"/>
    <n v="9000000"/>
    <n v="0.24258760107816713"/>
  </r>
  <r>
    <n v="22"/>
    <s v="Bán đồ handmade"/>
    <n v="600000"/>
    <d v="2026-05-26T00:00:00"/>
    <s v="Doanh thu Shopee"/>
    <s v="T05-2026"/>
    <n v="2026"/>
    <x v="4"/>
    <n v="9000000"/>
    <n v="0.24258760107816713"/>
  </r>
  <r>
    <n v="23"/>
    <s v="Lương tháng 06"/>
    <n v="25000000"/>
    <d v="2026-06-05T00:00:00"/>
    <s v="Đúng hạn"/>
    <s v="T06-2026"/>
    <n v="2026"/>
    <x v="5"/>
    <n v="10750000"/>
    <n v="0.24655963302752293"/>
  </r>
  <r>
    <n v="24"/>
    <s v="Hoa hồng môi giới"/>
    <n v="5000000"/>
    <d v="2026-06-11T00:00:00"/>
    <s v="Giới thiệu khách hàng"/>
    <s v="T06-2026"/>
    <n v="2026"/>
    <x v="5"/>
    <n v="10750000"/>
    <n v="0.24655963302752293"/>
  </r>
  <r>
    <n v="25"/>
    <s v="Lãi trái phiếu"/>
    <n v="3200000"/>
    <d v="2026-06-15T00:00:00"/>
    <s v="Nhận định kỳ"/>
    <s v="T06-2026"/>
    <n v="2026"/>
    <x v="5"/>
    <n v="10750000"/>
    <n v="0.24655963302752293"/>
  </r>
  <r>
    <n v="26"/>
    <s v="Hỗ trợ từ gia đình"/>
    <n v="2000000"/>
    <d v="2026-06-19T00:00:00"/>
    <s v="Tiền ăn hàng tháng"/>
    <s v="T06-2026"/>
    <n v="2026"/>
    <x v="5"/>
    <n v="10750000"/>
    <n v="0.24655963302752293"/>
  </r>
  <r>
    <n v="27"/>
    <s v="Hoàn thuế TNCN"/>
    <n v="4800000"/>
    <d v="2026-06-22T00:00:00"/>
    <s v="Quyết toán năm 2025"/>
    <s v="T06-2026"/>
    <n v="2026"/>
    <x v="5"/>
    <n v="10750000"/>
    <n v="0.24655963302752293"/>
  </r>
  <r>
    <n v="28"/>
    <s v="Doanh thu Youtube"/>
    <n v="2100000"/>
    <d v="2026-06-25T00:00:00"/>
    <s v="Google AdSense"/>
    <s v="T06-2026"/>
    <n v="2026"/>
    <x v="5"/>
    <n v="10750000"/>
    <n v="0.24655963302752293"/>
  </r>
  <r>
    <n v="29"/>
    <s v="Giải thưởng thi đấu"/>
    <n v="1500000"/>
    <d v="2026-06-28T00:00:00"/>
    <s v="Giải chạy marathon"/>
    <s v="T06-2026"/>
    <n v="2026"/>
    <x v="5"/>
    <n v="10750000"/>
    <n v="0.2465596330275229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75DD7C-07C9-4C3C-8682-6D81272D555A}" name="PivotTable1" cacheId="4" applyNumberFormats="0" applyBorderFormats="0" applyFontFormats="0" applyPatternFormats="0" applyAlignmentFormats="0" applyWidthHeightFormats="1" dataCaption="Values" grandTotalCaption="Tổng" updatedVersion="8" minRefreshableVersion="3" useAutoFormatting="1" itemPrintTitles="1" createdVersion="8" indent="0" outline="1" outlineData="1" multipleFieldFilters="0" chartFormat="6" rowHeaderCaption="Năm">
  <location ref="B23:E30" firstHeaderRow="0" firstDataRow="1" firstDataCol="1"/>
  <pivotFields count="10">
    <pivotField showAll="0"/>
    <pivotField showAll="0"/>
    <pivotField dataField="1" numFmtId="3" showAll="0"/>
    <pivotField numFmtId="14" showAll="0"/>
    <pivotField showAll="0"/>
    <pivotField showAll="0"/>
    <pivotField showAll="0"/>
    <pivotField axis="axisRow" showAll="0" nonAutoSortDefault="1">
      <items count="8">
        <item m="1" x="6"/>
        <item x="0"/>
        <item x="1"/>
        <item x="2"/>
        <item x="3"/>
        <item x="4"/>
        <item x="5"/>
        <item t="default"/>
      </items>
    </pivotField>
    <pivotField dataField="1" showAll="0"/>
    <pivotField dataField="1" numFmtId="9" showAll="0"/>
  </pivotFields>
  <rowFields count="1">
    <field x="7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Doanh Thu" fld="2" baseField="0" baseItem="0" numFmtId="3"/>
    <dataField name="Chi Phi" fld="8" subtotal="average" baseField="7" baseItem="0" numFmtId="164"/>
    <dataField name="Tỷ Lệ" fld="9" subtotal="average" baseField="7" baseItem="4" numFmtId="9"/>
  </dataFields>
  <formats count="20">
    <format dxfId="52">
      <pivotArea type="all" dataOnly="0" outline="0" fieldPosition="0"/>
    </format>
    <format dxfId="51">
      <pivotArea outline="0" collapsedLevelsAreSubtotals="1" fieldPosition="0"/>
    </format>
    <format dxfId="50">
      <pivotArea field="7" type="button" dataOnly="0" labelOnly="1" outline="0" axis="axisRow" fieldPosition="0"/>
    </format>
    <format dxfId="49">
      <pivotArea dataOnly="0" labelOnly="1" fieldPosition="0">
        <references count="1">
          <reference field="7" count="0"/>
        </references>
      </pivotArea>
    </format>
    <format dxfId="48">
      <pivotArea dataOnly="0" labelOnly="1" grandRow="1" outline="0" fieldPosition="0"/>
    </format>
    <format dxfId="4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6">
      <pivotArea type="all" dataOnly="0" outline="0" fieldPosition="0"/>
    </format>
    <format dxfId="45">
      <pivotArea outline="0" collapsedLevelsAreSubtotals="1" fieldPosition="0"/>
    </format>
    <format dxfId="44">
      <pivotArea field="7" type="button" dataOnly="0" labelOnly="1" outline="0" axis="axisRow" fieldPosition="0"/>
    </format>
    <format dxfId="43">
      <pivotArea dataOnly="0" labelOnly="1" fieldPosition="0">
        <references count="1">
          <reference field="7" count="0"/>
        </references>
      </pivotArea>
    </format>
    <format dxfId="42">
      <pivotArea dataOnly="0" labelOnly="1" grandRow="1" outline="0" fieldPosition="0"/>
    </format>
    <format dxfId="4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0">
      <pivotArea type="all" dataOnly="0" outline="0" fieldPosition="0"/>
    </format>
    <format dxfId="39">
      <pivotArea outline="0" collapsedLevelsAreSubtotals="1" fieldPosition="0"/>
    </format>
    <format dxfId="38">
      <pivotArea field="7" type="button" dataOnly="0" labelOnly="1" outline="0" axis="axisRow" fieldPosition="0"/>
    </format>
    <format dxfId="37">
      <pivotArea dataOnly="0" labelOnly="1" fieldPosition="0">
        <references count="1">
          <reference field="7" count="0"/>
        </references>
      </pivotArea>
    </format>
    <format dxfId="36">
      <pivotArea dataOnly="0" labelOnly="1" grandRow="1" outline="0" fieldPosition="0"/>
    </format>
    <format dxfId="3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4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3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2AA697-1318-4C31-AA34-3DA0D60AC28B}" name="Table1" displayName="Table1" ref="A1:J30" totalsRowShown="0" headerRowDxfId="32">
  <autoFilter ref="A1:J30" xr:uid="{6D2AA697-1318-4C31-AA34-3DA0D60AC28B}"/>
  <tableColumns count="10">
    <tableColumn id="1" xr3:uid="{11AA3ECC-5704-4B6F-961A-7A65E41B9DF7}" name="STT" dataDxfId="31"/>
    <tableColumn id="2" xr3:uid="{7BFE6D2F-882A-4763-B731-42A645A29496}" name="Tên Khoản Thu" dataDxfId="30"/>
    <tableColumn id="3" xr3:uid="{6ABD5319-3123-41AE-B9A4-57D067E94E9A}" name="Số Tiền (VNĐ)" dataDxfId="29"/>
    <tableColumn id="4" xr3:uid="{2634CE05-EBB1-4F07-BBDB-EC77D623C2BF}" name="Ngày" dataDxfId="28"/>
    <tableColumn id="5" xr3:uid="{45DBA0AA-926F-4608-9ACA-FC5C53AAC7E8}" name="Ghi Chú" dataDxfId="27"/>
    <tableColumn id="6" xr3:uid="{4520475A-798C-459C-9060-401CA15F58BC}" name="Tháng">
      <calculatedColumnFormula>IF(B2&lt;&gt;"","T"&amp;TEXT(MONTH(D2),"00")&amp;"-"&amp;YEAR(D2),"")</calculatedColumnFormula>
    </tableColumn>
    <tableColumn id="7" xr3:uid="{59DB84CC-F9C0-4FD5-B52A-46133E115034}" name="Năm">
      <calculatedColumnFormula>IF(B2&lt;&gt;"",YEAR(D2),"")</calculatedColumnFormula>
    </tableColumn>
    <tableColumn id="8" xr3:uid="{F76648D5-9F65-499A-8E34-C2741EAF457C}" name="Thời Gian">
      <calculatedColumnFormula>IF(TH!$R$1="Năm",'Doanh Thu'!G2,'Doanh Thu'!F2)</calculatedColumnFormula>
    </tableColumn>
    <tableColumn id="9" xr3:uid="{167D7729-88DE-485B-ACE6-66172B41EF4E}" name="Chi Phí" dataDxfId="26" dataCellStyle="Comma">
      <calculatedColumnFormula>IF(B2&lt;&gt;"",SUMIFS('Chi Phí'!C:C,'Chi Phí'!H:H,'Doanh Thu'!H2),"")</calculatedColumnFormula>
    </tableColumn>
    <tableColumn id="10" xr3:uid="{F74D8B5B-61F6-440B-8B6A-5AF900688177}" name="Tỷ Lệ %" dataCellStyle="Percent">
      <calculatedColumnFormula>Table1[[#This Row],[Chi Phí]]/SUMIFS(C:C,H:H,Table1[[#This Row],[Thời Gian]])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BEE4B5-58F5-413E-81F0-1590828C09CB}" name="Table2" displayName="Table2" ref="A1:H31" totalsRowShown="0" headerRowDxfId="25">
  <autoFilter ref="A1:H31" xr:uid="{43BEE4B5-58F5-413E-81F0-1590828C09CB}"/>
  <tableColumns count="8">
    <tableColumn id="1" xr3:uid="{52EF6BDB-5A60-458D-8549-EE15FB1AA431}" name="STT" dataDxfId="24"/>
    <tableColumn id="2" xr3:uid="{F08DA4E3-B127-49D9-B685-8C75C545BFD3}" name="Tên Khoản Chi" dataDxfId="23"/>
    <tableColumn id="3" xr3:uid="{88331F5B-D259-425D-A5F7-889664F56F38}" name="Số Tiền (VNĐ)" dataDxfId="22"/>
    <tableColumn id="4" xr3:uid="{094B5F78-B573-421E-957C-089FF42A4D7E}" name="Ngày" dataDxfId="21"/>
    <tableColumn id="5" xr3:uid="{3A87485D-B3A9-49FA-92F2-F8465CC89E4F}" name="Ghi Chú" dataDxfId="20"/>
    <tableColumn id="6" xr3:uid="{400FB92B-EA27-4B9B-B586-30B2643DA9C3}" name="Tháng">
      <calculatedColumnFormula>IF(B2&lt;&gt;"","T"&amp;TEXT(MONTH(D2),"00")&amp;"-"&amp;YEAR(D2),"")</calculatedColumnFormula>
    </tableColumn>
    <tableColumn id="7" xr3:uid="{8F0CCC18-3DCB-4044-9889-C8466F6B8FD2}" name="Năm">
      <calculatedColumnFormula>IF(B2&lt;&gt;"",YEAR(D2),"")</calculatedColumnFormula>
    </tableColumn>
    <tableColumn id="8" xr3:uid="{95478BD8-01E5-4C5A-922B-4E2EBCD89BBE}" name="Thời Gian">
      <calculatedColumnFormula>IF(TH!$R$1="Năm",Table2[[#This Row],[Năm]],Table2[[#This Row],[Tháng]])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8C6D4-A666-4434-93FD-EAF42B2D0781}">
  <dimension ref="B1:S32"/>
  <sheetViews>
    <sheetView showGridLines="0" tabSelected="1" workbookViewId="0">
      <selection activeCell="T18" sqref="T18"/>
    </sheetView>
  </sheetViews>
  <sheetFormatPr defaultRowHeight="15" x14ac:dyDescent="0.25"/>
  <cols>
    <col min="2" max="2" width="9.7109375" bestFit="1" customWidth="1"/>
    <col min="3" max="3" width="11.140625" bestFit="1" customWidth="1"/>
    <col min="4" max="4" width="11.5703125" style="5" bestFit="1" customWidth="1"/>
    <col min="5" max="5" width="5.5703125" bestFit="1" customWidth="1"/>
  </cols>
  <sheetData>
    <row r="1" spans="18:19" x14ac:dyDescent="0.25">
      <c r="R1" s="12" t="s">
        <v>119</v>
      </c>
      <c r="S1" t="s">
        <v>120</v>
      </c>
    </row>
    <row r="2" spans="18:19" x14ac:dyDescent="0.25">
      <c r="S2" t="s">
        <v>119</v>
      </c>
    </row>
    <row r="22" spans="2:5" x14ac:dyDescent="0.25">
      <c r="B22" s="4" t="s">
        <v>129</v>
      </c>
    </row>
    <row r="23" spans="2:5" x14ac:dyDescent="0.25">
      <c r="B23" s="1" t="s">
        <v>120</v>
      </c>
      <c r="C23" s="2" t="s">
        <v>126</v>
      </c>
      <c r="D23" s="6" t="s">
        <v>128</v>
      </c>
      <c r="E23" s="2" t="s">
        <v>134</v>
      </c>
    </row>
    <row r="24" spans="2:5" x14ac:dyDescent="0.25">
      <c r="B24" s="2" t="s">
        <v>121</v>
      </c>
      <c r="C24" s="3">
        <v>32150000</v>
      </c>
      <c r="D24" s="6">
        <v>12050000</v>
      </c>
      <c r="E24" s="11">
        <v>0.37480559875583203</v>
      </c>
    </row>
    <row r="25" spans="2:5" x14ac:dyDescent="0.25">
      <c r="B25" s="2" t="s">
        <v>122</v>
      </c>
      <c r="C25" s="3">
        <v>43210000</v>
      </c>
      <c r="D25" s="6">
        <v>19150000</v>
      </c>
      <c r="E25" s="11">
        <v>0.44318444804443413</v>
      </c>
    </row>
    <row r="26" spans="2:5" x14ac:dyDescent="0.25">
      <c r="B26" s="2" t="s">
        <v>123</v>
      </c>
      <c r="C26" s="3">
        <v>32300000</v>
      </c>
      <c r="D26" s="6">
        <v>4740000</v>
      </c>
      <c r="E26" s="11">
        <v>0.14674922600619195</v>
      </c>
    </row>
    <row r="27" spans="2:5" x14ac:dyDescent="0.25">
      <c r="B27" s="2" t="s">
        <v>124</v>
      </c>
      <c r="C27" s="3">
        <v>37300000</v>
      </c>
      <c r="D27" s="6">
        <v>13750000</v>
      </c>
      <c r="E27" s="11">
        <v>0.36863270777479895</v>
      </c>
    </row>
    <row r="28" spans="2:5" x14ac:dyDescent="0.25">
      <c r="B28" s="2" t="s">
        <v>131</v>
      </c>
      <c r="C28" s="3">
        <v>37100000</v>
      </c>
      <c r="D28" s="6">
        <v>9000000</v>
      </c>
      <c r="E28" s="11">
        <v>0.24258760107816713</v>
      </c>
    </row>
    <row r="29" spans="2:5" x14ac:dyDescent="0.25">
      <c r="B29" s="2" t="s">
        <v>132</v>
      </c>
      <c r="C29" s="3">
        <v>43600000</v>
      </c>
      <c r="D29" s="6">
        <v>10750000</v>
      </c>
      <c r="E29" s="11">
        <v>0.24655963302752287</v>
      </c>
    </row>
    <row r="30" spans="2:5" x14ac:dyDescent="0.25">
      <c r="B30" s="2" t="s">
        <v>130</v>
      </c>
      <c r="C30" s="3">
        <v>225660000</v>
      </c>
      <c r="D30" s="6">
        <v>11474482.758620691</v>
      </c>
      <c r="E30" s="11">
        <v>0.29796469195459729</v>
      </c>
    </row>
    <row r="31" spans="2:5" x14ac:dyDescent="0.25">
      <c r="D31"/>
    </row>
    <row r="32" spans="2:5" x14ac:dyDescent="0.25">
      <c r="D32"/>
    </row>
  </sheetData>
  <phoneticPr fontId="4" type="noConversion"/>
  <dataValidations count="1">
    <dataValidation type="list" allowBlank="1" showInputMessage="1" showErrorMessage="1" sqref="R1" xr:uid="{2BC1DE29-7CD0-4606-BA94-E73FB4FD1287}">
      <formula1>$S$1:$S$2</formula1>
    </dataValidation>
  </dataValidation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90C79-169F-4BA4-A23C-7DD9DD02758D}">
  <dimension ref="A1:J999"/>
  <sheetViews>
    <sheetView showGridLines="0" workbookViewId="0">
      <pane ySplit="2" topLeftCell="A3" activePane="bottomLeft" state="frozen"/>
      <selection pane="bottomLeft" activeCell="S22" sqref="S22"/>
    </sheetView>
  </sheetViews>
  <sheetFormatPr defaultRowHeight="15" x14ac:dyDescent="0.25"/>
  <cols>
    <col min="1" max="1" width="7.42578125" customWidth="1"/>
    <col min="2" max="2" width="20.5703125" bestFit="1" customWidth="1"/>
    <col min="3" max="3" width="17.42578125" customWidth="1"/>
    <col min="4" max="4" width="11.28515625" bestFit="1" customWidth="1"/>
    <col min="5" max="5" width="23.7109375" bestFit="1" customWidth="1"/>
    <col min="6" max="6" width="9.5703125" customWidth="1"/>
    <col min="8" max="8" width="13.28515625" customWidth="1"/>
    <col min="9" max="9" width="15.140625" style="5" customWidth="1"/>
  </cols>
  <sheetData>
    <row r="1" spans="1:10" x14ac:dyDescent="0.25">
      <c r="A1" s="13" t="s">
        <v>0</v>
      </c>
      <c r="B1" s="13" t="s">
        <v>1</v>
      </c>
      <c r="C1" s="13" t="s">
        <v>2</v>
      </c>
      <c r="D1" s="13" t="s">
        <v>3</v>
      </c>
      <c r="E1" s="14" t="s">
        <v>4</v>
      </c>
      <c r="F1" s="13" t="s">
        <v>119</v>
      </c>
      <c r="G1" s="13" t="s">
        <v>120</v>
      </c>
      <c r="H1" s="13" t="s">
        <v>125</v>
      </c>
      <c r="I1" s="20" t="s">
        <v>127</v>
      </c>
      <c r="J1" s="13" t="s">
        <v>133</v>
      </c>
    </row>
    <row r="2" spans="1:10" x14ac:dyDescent="0.25">
      <c r="A2" s="7">
        <v>1</v>
      </c>
      <c r="B2" s="7" t="s">
        <v>5</v>
      </c>
      <c r="C2" s="8">
        <v>25000000</v>
      </c>
      <c r="D2" s="9">
        <v>46027</v>
      </c>
      <c r="E2" s="10" t="s">
        <v>6</v>
      </c>
      <c r="F2" t="str">
        <f>IF(B2&lt;&gt;"","T"&amp;TEXT(MONTH(D2),"00")&amp;"-"&amp;YEAR(D2),"")</f>
        <v>T01-2026</v>
      </c>
      <c r="G2">
        <f>IF(B2&lt;&gt;"",YEAR(D2),"")</f>
        <v>2026</v>
      </c>
      <c r="H2" t="str">
        <f>IF(TH!$R$1="Năm",'Doanh Thu'!G2,'Doanh Thu'!F2)</f>
        <v>T01-2026</v>
      </c>
      <c r="I2" s="5">
        <f>IF(B2&lt;&gt;"",SUMIFS('Chi Phí'!C:C,'Chi Phí'!H:H,'Doanh Thu'!H2),"")</f>
        <v>12050000</v>
      </c>
      <c r="J2" s="15">
        <f>Table1[[#This Row],[Chi Phí]]/SUMIFS(C:C,H:H,Table1[[#This Row],[Thời Gian]])</f>
        <v>0.37480559875583203</v>
      </c>
    </row>
    <row r="3" spans="1:10" x14ac:dyDescent="0.25">
      <c r="A3" s="7">
        <v>2</v>
      </c>
      <c r="B3" s="7" t="s">
        <v>7</v>
      </c>
      <c r="C3" s="8">
        <v>5500000</v>
      </c>
      <c r="D3" s="9">
        <v>46034</v>
      </c>
      <c r="E3" s="10" t="s">
        <v>8</v>
      </c>
      <c r="F3" t="str">
        <f t="shared" ref="F3:F65" si="0">IF(B3&lt;&gt;"","T"&amp;TEXT(MONTH(D3),"00")&amp;"-"&amp;YEAR(D3),"")</f>
        <v>T01-2026</v>
      </c>
      <c r="G3">
        <f t="shared" ref="G3:G65" si="1">IF(B3&lt;&gt;"",YEAR(D3),"")</f>
        <v>2026</v>
      </c>
      <c r="H3" t="str">
        <f>IF(TH!$R$1="Năm",'Doanh Thu'!G3,'Doanh Thu'!F3)</f>
        <v>T01-2026</v>
      </c>
      <c r="I3" s="5">
        <f>IF(B3&lt;&gt;"",SUMIFS('Chi Phí'!C:C,'Chi Phí'!H:H,'Doanh Thu'!H3),"")</f>
        <v>12050000</v>
      </c>
      <c r="J3" s="15">
        <f>Table1[[#This Row],[Chi Phí]]/SUMIFS(C:C,H:H,Table1[[#This Row],[Thời Gian]])</f>
        <v>0.37480559875583203</v>
      </c>
    </row>
    <row r="4" spans="1:10" x14ac:dyDescent="0.25">
      <c r="A4" s="7">
        <v>3</v>
      </c>
      <c r="B4" s="7" t="s">
        <v>9</v>
      </c>
      <c r="C4" s="8">
        <v>1200000</v>
      </c>
      <c r="D4" s="9">
        <v>46042</v>
      </c>
      <c r="E4" s="10" t="s">
        <v>10</v>
      </c>
      <c r="F4" t="str">
        <f t="shared" si="0"/>
        <v>T01-2026</v>
      </c>
      <c r="G4">
        <f t="shared" si="1"/>
        <v>2026</v>
      </c>
      <c r="H4" t="str">
        <f>IF(TH!$R$1="Năm",'Doanh Thu'!G4,'Doanh Thu'!F4)</f>
        <v>T01-2026</v>
      </c>
      <c r="I4" s="5">
        <f>IF(B4&lt;&gt;"",SUMIFS('Chi Phí'!C:C,'Chi Phí'!H:H,'Doanh Thu'!H4),"")</f>
        <v>12050000</v>
      </c>
      <c r="J4" s="15">
        <f>Table1[[#This Row],[Chi Phí]]/SUMIFS(C:C,H:H,Table1[[#This Row],[Thời Gian]])</f>
        <v>0.37480559875583203</v>
      </c>
    </row>
    <row r="5" spans="1:10" x14ac:dyDescent="0.25">
      <c r="A5" s="7">
        <v>4</v>
      </c>
      <c r="B5" s="7" t="s">
        <v>11</v>
      </c>
      <c r="C5" s="8">
        <v>450000</v>
      </c>
      <c r="D5" s="9">
        <v>46050</v>
      </c>
      <c r="E5" s="10" t="s">
        <v>12</v>
      </c>
      <c r="F5" t="str">
        <f t="shared" si="0"/>
        <v>T01-2026</v>
      </c>
      <c r="G5">
        <f t="shared" si="1"/>
        <v>2026</v>
      </c>
      <c r="H5" t="str">
        <f>IF(TH!$R$1="Năm",'Doanh Thu'!G5,'Doanh Thu'!F5)</f>
        <v>T01-2026</v>
      </c>
      <c r="I5" s="5">
        <f>IF(B5&lt;&gt;"",SUMIFS('Chi Phí'!C:C,'Chi Phí'!H:H,'Doanh Thu'!H5),"")</f>
        <v>12050000</v>
      </c>
      <c r="J5" s="15">
        <f>Table1[[#This Row],[Chi Phí]]/SUMIFS(C:C,H:H,Table1[[#This Row],[Thời Gian]])</f>
        <v>0.37480559875583203</v>
      </c>
    </row>
    <row r="6" spans="1:10" x14ac:dyDescent="0.25">
      <c r="A6" s="7">
        <v>5</v>
      </c>
      <c r="B6" s="7" t="s">
        <v>13</v>
      </c>
      <c r="C6" s="8">
        <v>25000000</v>
      </c>
      <c r="D6" s="9">
        <v>46058</v>
      </c>
      <c r="E6" s="10" t="s">
        <v>14</v>
      </c>
      <c r="F6" t="str">
        <f t="shared" si="0"/>
        <v>T02-2026</v>
      </c>
      <c r="G6">
        <f t="shared" si="1"/>
        <v>2026</v>
      </c>
      <c r="H6" t="str">
        <f>IF(TH!$R$1="Năm",'Doanh Thu'!G6,'Doanh Thu'!F6)</f>
        <v>T02-2026</v>
      </c>
      <c r="I6" s="5">
        <f>IF(B6&lt;&gt;"",SUMIFS('Chi Phí'!C:C,'Chi Phí'!H:H,'Doanh Thu'!H6),"")</f>
        <v>12650000</v>
      </c>
      <c r="J6" s="15">
        <f>Table1[[#This Row],[Chi Phí]]/SUMIFS(C:C,H:H,Table1[[#This Row],[Thời Gian]])</f>
        <v>0.29275630641055311</v>
      </c>
    </row>
    <row r="7" spans="1:10" x14ac:dyDescent="0.25">
      <c r="A7" s="7">
        <v>6</v>
      </c>
      <c r="B7" s="7" t="s">
        <v>15</v>
      </c>
      <c r="C7" s="8">
        <v>15000000</v>
      </c>
      <c r="D7" s="9">
        <v>46063</v>
      </c>
      <c r="E7" s="10" t="s">
        <v>16</v>
      </c>
      <c r="F7" t="str">
        <f t="shared" si="0"/>
        <v>T02-2026</v>
      </c>
      <c r="G7">
        <f t="shared" si="1"/>
        <v>2026</v>
      </c>
      <c r="H7" t="str">
        <f>IF(TH!$R$1="Năm",'Doanh Thu'!G7,'Doanh Thu'!F7)</f>
        <v>T02-2026</v>
      </c>
      <c r="I7" s="5">
        <f>IF(B7&lt;&gt;"",SUMIFS('Chi Phí'!C:C,'Chi Phí'!H:H,'Doanh Thu'!H7),"")</f>
        <v>12650000</v>
      </c>
      <c r="J7" s="15">
        <f>Table1[[#This Row],[Chi Phí]]/SUMIFS(C:C,H:H,Table1[[#This Row],[Thời Gian]])</f>
        <v>0.29275630641055311</v>
      </c>
    </row>
    <row r="8" spans="1:10" x14ac:dyDescent="0.25">
      <c r="A8" s="7">
        <v>7</v>
      </c>
      <c r="B8" s="7" t="s">
        <v>17</v>
      </c>
      <c r="C8" s="8">
        <v>3000000</v>
      </c>
      <c r="D8" s="9">
        <v>46071</v>
      </c>
      <c r="E8" s="10" t="s">
        <v>18</v>
      </c>
      <c r="F8" t="str">
        <f t="shared" si="0"/>
        <v>T02-2026</v>
      </c>
      <c r="G8">
        <f t="shared" si="1"/>
        <v>2026</v>
      </c>
      <c r="H8" t="str">
        <f>IF(TH!$R$1="Năm",'Doanh Thu'!G8,'Doanh Thu'!F8)</f>
        <v>T02-2026</v>
      </c>
      <c r="I8" s="5">
        <f>IF(B8&lt;&gt;"",SUMIFS('Chi Phí'!C:C,'Chi Phí'!H:H,'Doanh Thu'!H8),"")</f>
        <v>12650000</v>
      </c>
      <c r="J8" s="15">
        <f>Table1[[#This Row],[Chi Phí]]/SUMIFS(C:C,H:H,Table1[[#This Row],[Thời Gian]])</f>
        <v>0.29275630641055311</v>
      </c>
    </row>
    <row r="9" spans="1:10" x14ac:dyDescent="0.25">
      <c r="A9" s="7">
        <v>8</v>
      </c>
      <c r="B9" s="7" t="s">
        <v>19</v>
      </c>
      <c r="C9" s="8">
        <v>210000</v>
      </c>
      <c r="D9" s="9">
        <v>46078</v>
      </c>
      <c r="E9" s="10" t="s">
        <v>20</v>
      </c>
      <c r="F9" t="str">
        <f t="shared" si="0"/>
        <v>T02-2026</v>
      </c>
      <c r="G9">
        <f t="shared" si="1"/>
        <v>2026</v>
      </c>
      <c r="H9" t="str">
        <f>IF(TH!$R$1="Năm",'Doanh Thu'!G9,'Doanh Thu'!F9)</f>
        <v>T02-2026</v>
      </c>
      <c r="I9" s="5">
        <f>IF(B9&lt;&gt;"",SUMIFS('Chi Phí'!C:C,'Chi Phí'!H:H,'Doanh Thu'!H9),"")</f>
        <v>12650000</v>
      </c>
      <c r="J9" s="15">
        <f>Table1[[#This Row],[Chi Phí]]/SUMIFS(C:C,H:H,Table1[[#This Row],[Thời Gian]])</f>
        <v>0.29275630641055311</v>
      </c>
    </row>
    <row r="10" spans="1:10" x14ac:dyDescent="0.25">
      <c r="A10" s="7">
        <v>9</v>
      </c>
      <c r="B10" s="7" t="s">
        <v>21</v>
      </c>
      <c r="C10" s="8">
        <v>25000000</v>
      </c>
      <c r="D10" s="9">
        <v>46086</v>
      </c>
      <c r="E10" s="10" t="s">
        <v>22</v>
      </c>
      <c r="F10" t="str">
        <f t="shared" si="0"/>
        <v>T03-2026</v>
      </c>
      <c r="G10">
        <f t="shared" si="1"/>
        <v>2026</v>
      </c>
      <c r="H10" t="str">
        <f>IF(TH!$R$1="Năm",'Doanh Thu'!G10,'Doanh Thu'!F10)</f>
        <v>T03-2026</v>
      </c>
      <c r="I10" s="5">
        <f>IF(B10&lt;&gt;"",SUMIFS('Chi Phí'!C:C,'Chi Phí'!H:H,'Doanh Thu'!H10),"")</f>
        <v>11240000</v>
      </c>
      <c r="J10" s="15">
        <f>Table1[[#This Row],[Chi Phí]]/SUMIFS(C:C,H:H,Table1[[#This Row],[Thời Gian]])</f>
        <v>0.3479876160990712</v>
      </c>
    </row>
    <row r="11" spans="1:10" x14ac:dyDescent="0.25">
      <c r="A11" s="7">
        <v>10</v>
      </c>
      <c r="B11" s="7" t="s">
        <v>23</v>
      </c>
      <c r="C11" s="8">
        <v>4000000</v>
      </c>
      <c r="D11" s="9">
        <v>46093</v>
      </c>
      <c r="E11" s="10" t="s">
        <v>24</v>
      </c>
      <c r="F11" t="str">
        <f t="shared" si="0"/>
        <v>T03-2026</v>
      </c>
      <c r="G11">
        <f t="shared" si="1"/>
        <v>2026</v>
      </c>
      <c r="H11" t="str">
        <f>IF(TH!$R$1="Năm",'Doanh Thu'!G11,'Doanh Thu'!F11)</f>
        <v>T03-2026</v>
      </c>
      <c r="I11" s="5">
        <f>IF(B11&lt;&gt;"",SUMIFS('Chi Phí'!C:C,'Chi Phí'!H:H,'Doanh Thu'!H11),"")</f>
        <v>11240000</v>
      </c>
      <c r="J11" s="15">
        <f>Table1[[#This Row],[Chi Phí]]/SUMIFS(C:C,H:H,Table1[[#This Row],[Thời Gian]])</f>
        <v>0.3479876160990712</v>
      </c>
    </row>
    <row r="12" spans="1:10" x14ac:dyDescent="0.25">
      <c r="A12" s="7">
        <v>11</v>
      </c>
      <c r="B12" s="7" t="s">
        <v>25</v>
      </c>
      <c r="C12" s="8">
        <v>2300000</v>
      </c>
      <c r="D12" s="9">
        <v>46103</v>
      </c>
      <c r="E12" s="10" t="s">
        <v>26</v>
      </c>
      <c r="F12" t="str">
        <f t="shared" si="0"/>
        <v>T03-2026</v>
      </c>
      <c r="G12">
        <f t="shared" si="1"/>
        <v>2026</v>
      </c>
      <c r="H12" t="str">
        <f>IF(TH!$R$1="Năm",'Doanh Thu'!G12,'Doanh Thu'!F12)</f>
        <v>T03-2026</v>
      </c>
      <c r="I12" s="5">
        <f>IF(B12&lt;&gt;"",SUMIFS('Chi Phí'!C:C,'Chi Phí'!H:H,'Doanh Thu'!H12),"")</f>
        <v>11240000</v>
      </c>
      <c r="J12" s="15">
        <f>Table1[[#This Row],[Chi Phí]]/SUMIFS(C:C,H:H,Table1[[#This Row],[Thời Gian]])</f>
        <v>0.3479876160990712</v>
      </c>
    </row>
    <row r="13" spans="1:10" x14ac:dyDescent="0.25">
      <c r="A13" s="7">
        <v>12</v>
      </c>
      <c r="B13" s="7" t="s">
        <v>27</v>
      </c>
      <c r="C13" s="8">
        <v>1000000</v>
      </c>
      <c r="D13" s="9">
        <v>46111</v>
      </c>
      <c r="E13" s="10" t="s">
        <v>28</v>
      </c>
      <c r="F13" t="str">
        <f t="shared" si="0"/>
        <v>T03-2026</v>
      </c>
      <c r="G13">
        <f t="shared" si="1"/>
        <v>2026</v>
      </c>
      <c r="H13" t="str">
        <f>IF(TH!$R$1="Năm",'Doanh Thu'!G13,'Doanh Thu'!F13)</f>
        <v>T03-2026</v>
      </c>
      <c r="I13" s="5">
        <f>IF(B13&lt;&gt;"",SUMIFS('Chi Phí'!C:C,'Chi Phí'!H:H,'Doanh Thu'!H13),"")</f>
        <v>11240000</v>
      </c>
      <c r="J13" s="15">
        <f>Table1[[#This Row],[Chi Phí]]/SUMIFS(C:C,H:H,Table1[[#This Row],[Thời Gian]])</f>
        <v>0.3479876160990712</v>
      </c>
    </row>
    <row r="14" spans="1:10" x14ac:dyDescent="0.25">
      <c r="A14" s="7">
        <v>13</v>
      </c>
      <c r="B14" s="7" t="s">
        <v>29</v>
      </c>
      <c r="C14" s="8">
        <v>25000000</v>
      </c>
      <c r="D14" s="9">
        <v>46117</v>
      </c>
      <c r="E14" s="10" t="s">
        <v>14</v>
      </c>
      <c r="F14" t="str">
        <f t="shared" si="0"/>
        <v>T04-2026</v>
      </c>
      <c r="G14">
        <f t="shared" si="1"/>
        <v>2026</v>
      </c>
      <c r="H14" t="str">
        <f>IF(TH!$R$1="Năm",'Doanh Thu'!G14,'Doanh Thu'!F14)</f>
        <v>T04-2026</v>
      </c>
      <c r="I14" s="5">
        <f>IF(B14&lt;&gt;"",SUMIFS('Chi Phí'!C:C,'Chi Phí'!H:H,'Doanh Thu'!H14),"")</f>
        <v>13150000</v>
      </c>
      <c r="J14" s="15">
        <f>Table1[[#This Row],[Chi Phí]]/SUMIFS(C:C,H:H,Table1[[#This Row],[Thời Gian]])</f>
        <v>0.35254691689008044</v>
      </c>
    </row>
    <row r="15" spans="1:10" x14ac:dyDescent="0.25">
      <c r="A15" s="7">
        <v>14</v>
      </c>
      <c r="B15" s="7" t="s">
        <v>30</v>
      </c>
      <c r="C15" s="8">
        <v>8000000</v>
      </c>
      <c r="D15" s="9">
        <v>46122</v>
      </c>
      <c r="E15" s="10" t="s">
        <v>31</v>
      </c>
      <c r="F15" t="str">
        <f t="shared" si="0"/>
        <v>T04-2026</v>
      </c>
      <c r="G15">
        <f t="shared" si="1"/>
        <v>2026</v>
      </c>
      <c r="H15" t="str">
        <f>IF(TH!$R$1="Năm",'Doanh Thu'!G15,'Doanh Thu'!F15)</f>
        <v>T04-2026</v>
      </c>
      <c r="I15" s="5">
        <f>IF(B15&lt;&gt;"",SUMIFS('Chi Phí'!C:C,'Chi Phí'!H:H,'Doanh Thu'!H15),"")</f>
        <v>13150000</v>
      </c>
      <c r="J15" s="15">
        <f>Table1[[#This Row],[Chi Phí]]/SUMIFS(C:C,H:H,Table1[[#This Row],[Thời Gian]])</f>
        <v>0.35254691689008044</v>
      </c>
    </row>
    <row r="16" spans="1:10" x14ac:dyDescent="0.25">
      <c r="A16" s="7">
        <v>15</v>
      </c>
      <c r="B16" s="7" t="s">
        <v>32</v>
      </c>
      <c r="C16" s="8">
        <v>1500000</v>
      </c>
      <c r="D16" s="9">
        <v>46127</v>
      </c>
      <c r="E16" s="10" t="s">
        <v>33</v>
      </c>
      <c r="F16" t="str">
        <f t="shared" si="0"/>
        <v>T04-2026</v>
      </c>
      <c r="G16">
        <f t="shared" si="1"/>
        <v>2026</v>
      </c>
      <c r="H16" t="str">
        <f>IF(TH!$R$1="Năm",'Doanh Thu'!G16,'Doanh Thu'!F16)</f>
        <v>T04-2026</v>
      </c>
      <c r="I16" s="5">
        <f>IF(B16&lt;&gt;"",SUMIFS('Chi Phí'!C:C,'Chi Phí'!H:H,'Doanh Thu'!H16),"")</f>
        <v>13150000</v>
      </c>
      <c r="J16" s="15">
        <f>Table1[[#This Row],[Chi Phí]]/SUMIFS(C:C,H:H,Table1[[#This Row],[Thời Gian]])</f>
        <v>0.35254691689008044</v>
      </c>
    </row>
    <row r="17" spans="1:10" x14ac:dyDescent="0.25">
      <c r="A17" s="7">
        <v>16</v>
      </c>
      <c r="B17" s="7" t="s">
        <v>34</v>
      </c>
      <c r="C17" s="8">
        <v>800000</v>
      </c>
      <c r="D17" s="9">
        <v>46136</v>
      </c>
      <c r="E17" s="10" t="s">
        <v>35</v>
      </c>
      <c r="F17" t="str">
        <f t="shared" si="0"/>
        <v>T04-2026</v>
      </c>
      <c r="G17">
        <f t="shared" si="1"/>
        <v>2026</v>
      </c>
      <c r="H17" t="str">
        <f>IF(TH!$R$1="Năm",'Doanh Thu'!G17,'Doanh Thu'!F17)</f>
        <v>T04-2026</v>
      </c>
      <c r="I17" s="5">
        <f>IF(B17&lt;&gt;"",SUMIFS('Chi Phí'!C:C,'Chi Phí'!H:H,'Doanh Thu'!H17),"")</f>
        <v>13150000</v>
      </c>
      <c r="J17" s="15">
        <f>Table1[[#This Row],[Chi Phí]]/SUMIFS(C:C,H:H,Table1[[#This Row],[Thời Gian]])</f>
        <v>0.35254691689008044</v>
      </c>
    </row>
    <row r="18" spans="1:10" x14ac:dyDescent="0.25">
      <c r="A18" s="7">
        <v>17</v>
      </c>
      <c r="B18" s="7" t="s">
        <v>36</v>
      </c>
      <c r="C18" s="8">
        <v>2000000</v>
      </c>
      <c r="D18" s="9">
        <v>46141</v>
      </c>
      <c r="E18" s="10" t="s">
        <v>37</v>
      </c>
      <c r="F18" t="str">
        <f t="shared" si="0"/>
        <v>T04-2026</v>
      </c>
      <c r="G18">
        <f t="shared" si="1"/>
        <v>2026</v>
      </c>
      <c r="H18" t="str">
        <f>IF(TH!$R$1="Năm",'Doanh Thu'!G18,'Doanh Thu'!F18)</f>
        <v>T04-2026</v>
      </c>
      <c r="I18" s="5">
        <f>IF(B18&lt;&gt;"",SUMIFS('Chi Phí'!C:C,'Chi Phí'!H:H,'Doanh Thu'!H18),"")</f>
        <v>13150000</v>
      </c>
      <c r="J18" s="15">
        <f>Table1[[#This Row],[Chi Phí]]/SUMIFS(C:C,H:H,Table1[[#This Row],[Thời Gian]])</f>
        <v>0.35254691689008044</v>
      </c>
    </row>
    <row r="19" spans="1:10" x14ac:dyDescent="0.25">
      <c r="A19" s="7">
        <v>18</v>
      </c>
      <c r="B19" s="7" t="s">
        <v>38</v>
      </c>
      <c r="C19" s="8">
        <v>25000000</v>
      </c>
      <c r="D19" s="9">
        <v>46147</v>
      </c>
      <c r="E19" s="10" t="s">
        <v>14</v>
      </c>
      <c r="F19" t="str">
        <f t="shared" si="0"/>
        <v>T05-2026</v>
      </c>
      <c r="G19">
        <f t="shared" si="1"/>
        <v>2026</v>
      </c>
      <c r="H19" t="str">
        <f>IF(TH!$R$1="Năm",'Doanh Thu'!G19,'Doanh Thu'!F19)</f>
        <v>T05-2026</v>
      </c>
      <c r="I19" s="5">
        <f>IF(B19&lt;&gt;"",SUMIFS('Chi Phí'!C:C,'Chi Phí'!H:H,'Doanh Thu'!H19),"")</f>
        <v>2750000</v>
      </c>
      <c r="J19" s="15">
        <f>Table1[[#This Row],[Chi Phí]]/SUMIFS(C:C,H:H,Table1[[#This Row],[Thời Gian]])</f>
        <v>7.4123989218328842E-2</v>
      </c>
    </row>
    <row r="20" spans="1:10" x14ac:dyDescent="0.25">
      <c r="A20" s="7">
        <v>19</v>
      </c>
      <c r="B20" s="7" t="s">
        <v>39</v>
      </c>
      <c r="C20" s="8">
        <v>1000000</v>
      </c>
      <c r="D20" s="9">
        <v>46144</v>
      </c>
      <c r="E20" s="10" t="s">
        <v>40</v>
      </c>
      <c r="F20" t="str">
        <f t="shared" si="0"/>
        <v>T05-2026</v>
      </c>
      <c r="G20">
        <f t="shared" si="1"/>
        <v>2026</v>
      </c>
      <c r="H20" t="str">
        <f>IF(TH!$R$1="Năm",'Doanh Thu'!G20,'Doanh Thu'!F20)</f>
        <v>T05-2026</v>
      </c>
      <c r="I20" s="5">
        <f>IF(B20&lt;&gt;"",SUMIFS('Chi Phí'!C:C,'Chi Phí'!H:H,'Doanh Thu'!H20),"")</f>
        <v>2750000</v>
      </c>
      <c r="J20" s="15">
        <f>Table1[[#This Row],[Chi Phí]]/SUMIFS(C:C,H:H,Table1[[#This Row],[Thời Gian]])</f>
        <v>7.4123989218328842E-2</v>
      </c>
    </row>
    <row r="21" spans="1:10" x14ac:dyDescent="0.25">
      <c r="A21" s="7">
        <v>20</v>
      </c>
      <c r="B21" s="7" t="s">
        <v>41</v>
      </c>
      <c r="C21" s="8">
        <v>7000000</v>
      </c>
      <c r="D21" s="9">
        <v>46149</v>
      </c>
      <c r="E21" s="10" t="s">
        <v>42</v>
      </c>
      <c r="F21" t="str">
        <f t="shared" si="0"/>
        <v>T05-2026</v>
      </c>
      <c r="G21">
        <f t="shared" si="1"/>
        <v>2026</v>
      </c>
      <c r="H21" t="str">
        <f>IF(TH!$R$1="Năm",'Doanh Thu'!G21,'Doanh Thu'!F21)</f>
        <v>T05-2026</v>
      </c>
      <c r="I21" s="5">
        <f>IF(B21&lt;&gt;"",SUMIFS('Chi Phí'!C:C,'Chi Phí'!H:H,'Doanh Thu'!H21),"")</f>
        <v>2750000</v>
      </c>
      <c r="J21" s="15">
        <f>Table1[[#This Row],[Chi Phí]]/SUMIFS(C:C,H:H,Table1[[#This Row],[Thời Gian]])</f>
        <v>7.4123989218328842E-2</v>
      </c>
    </row>
    <row r="22" spans="1:10" x14ac:dyDescent="0.25">
      <c r="A22" s="7">
        <v>21</v>
      </c>
      <c r="B22" s="7" t="s">
        <v>43</v>
      </c>
      <c r="C22" s="8">
        <v>3500000</v>
      </c>
      <c r="D22" s="9">
        <v>46160</v>
      </c>
      <c r="E22" s="10" t="s">
        <v>44</v>
      </c>
      <c r="F22" t="str">
        <f t="shared" si="0"/>
        <v>T05-2026</v>
      </c>
      <c r="G22">
        <f t="shared" si="1"/>
        <v>2026</v>
      </c>
      <c r="H22" t="str">
        <f>IF(TH!$R$1="Năm",'Doanh Thu'!G22,'Doanh Thu'!F22)</f>
        <v>T05-2026</v>
      </c>
      <c r="I22" s="5">
        <f>IF(B22&lt;&gt;"",SUMIFS('Chi Phí'!C:C,'Chi Phí'!H:H,'Doanh Thu'!H22),"")</f>
        <v>2750000</v>
      </c>
      <c r="J22" s="15">
        <f>Table1[[#This Row],[Chi Phí]]/SUMIFS(C:C,H:H,Table1[[#This Row],[Thời Gian]])</f>
        <v>7.4123989218328842E-2</v>
      </c>
    </row>
    <row r="23" spans="1:10" x14ac:dyDescent="0.25">
      <c r="A23" s="7">
        <v>22</v>
      </c>
      <c r="B23" s="7" t="s">
        <v>45</v>
      </c>
      <c r="C23" s="8">
        <v>600000</v>
      </c>
      <c r="D23" s="9">
        <v>46168</v>
      </c>
      <c r="E23" s="10" t="s">
        <v>46</v>
      </c>
      <c r="F23" t="str">
        <f t="shared" si="0"/>
        <v>T05-2026</v>
      </c>
      <c r="G23">
        <f t="shared" si="1"/>
        <v>2026</v>
      </c>
      <c r="H23" t="str">
        <f>IF(TH!$R$1="Năm",'Doanh Thu'!G23,'Doanh Thu'!F23)</f>
        <v>T05-2026</v>
      </c>
      <c r="I23" s="5">
        <f>IF(B23&lt;&gt;"",SUMIFS('Chi Phí'!C:C,'Chi Phí'!H:H,'Doanh Thu'!H23),"")</f>
        <v>2750000</v>
      </c>
      <c r="J23" s="15">
        <f>Table1[[#This Row],[Chi Phí]]/SUMIFS(C:C,H:H,Table1[[#This Row],[Thời Gian]])</f>
        <v>7.4123989218328842E-2</v>
      </c>
    </row>
    <row r="24" spans="1:10" x14ac:dyDescent="0.25">
      <c r="A24" s="7">
        <v>23</v>
      </c>
      <c r="B24" s="7" t="s">
        <v>47</v>
      </c>
      <c r="C24" s="8">
        <v>25000000</v>
      </c>
      <c r="D24" s="9">
        <v>46178</v>
      </c>
      <c r="E24" s="10" t="s">
        <v>14</v>
      </c>
      <c r="F24" t="str">
        <f t="shared" si="0"/>
        <v>T06-2026</v>
      </c>
      <c r="G24">
        <f t="shared" si="1"/>
        <v>2026</v>
      </c>
      <c r="H24" t="str">
        <f>IF(TH!$R$1="Năm",'Doanh Thu'!G24,'Doanh Thu'!F24)</f>
        <v>T06-2026</v>
      </c>
      <c r="I24" s="5">
        <f>IF(B24&lt;&gt;"",SUMIFS('Chi Phí'!C:C,'Chi Phí'!H:H,'Doanh Thu'!H24),"")</f>
        <v>18600000</v>
      </c>
      <c r="J24" s="15">
        <f>Table1[[#This Row],[Chi Phí]]/SUMIFS(C:C,H:H,Table1[[#This Row],[Thời Gian]])</f>
        <v>0.42660550458715596</v>
      </c>
    </row>
    <row r="25" spans="1:10" x14ac:dyDescent="0.25">
      <c r="A25" s="7">
        <v>24</v>
      </c>
      <c r="B25" s="7" t="s">
        <v>48</v>
      </c>
      <c r="C25" s="8">
        <v>5000000</v>
      </c>
      <c r="D25" s="9">
        <v>46184</v>
      </c>
      <c r="E25" s="10" t="s">
        <v>49</v>
      </c>
      <c r="F25" t="str">
        <f t="shared" si="0"/>
        <v>T06-2026</v>
      </c>
      <c r="G25">
        <f t="shared" si="1"/>
        <v>2026</v>
      </c>
      <c r="H25" t="str">
        <f>IF(TH!$R$1="Năm",'Doanh Thu'!G25,'Doanh Thu'!F25)</f>
        <v>T06-2026</v>
      </c>
      <c r="I25" s="5">
        <f>IF(B25&lt;&gt;"",SUMIFS('Chi Phí'!C:C,'Chi Phí'!H:H,'Doanh Thu'!H25),"")</f>
        <v>18600000</v>
      </c>
      <c r="J25" s="15">
        <f>Table1[[#This Row],[Chi Phí]]/SUMIFS(C:C,H:H,Table1[[#This Row],[Thời Gian]])</f>
        <v>0.42660550458715596</v>
      </c>
    </row>
    <row r="26" spans="1:10" x14ac:dyDescent="0.25">
      <c r="A26" s="7">
        <v>25</v>
      </c>
      <c r="B26" s="7" t="s">
        <v>50</v>
      </c>
      <c r="C26" s="8">
        <v>3200000</v>
      </c>
      <c r="D26" s="9">
        <v>46188</v>
      </c>
      <c r="E26" s="10" t="s">
        <v>51</v>
      </c>
      <c r="F26" t="str">
        <f t="shared" si="0"/>
        <v>T06-2026</v>
      </c>
      <c r="G26">
        <f t="shared" si="1"/>
        <v>2026</v>
      </c>
      <c r="H26" t="str">
        <f>IF(TH!$R$1="Năm",'Doanh Thu'!G26,'Doanh Thu'!F26)</f>
        <v>T06-2026</v>
      </c>
      <c r="I26" s="5">
        <f>IF(B26&lt;&gt;"",SUMIFS('Chi Phí'!C:C,'Chi Phí'!H:H,'Doanh Thu'!H26),"")</f>
        <v>18600000</v>
      </c>
      <c r="J26" s="15">
        <f>Table1[[#This Row],[Chi Phí]]/SUMIFS(C:C,H:H,Table1[[#This Row],[Thời Gian]])</f>
        <v>0.42660550458715596</v>
      </c>
    </row>
    <row r="27" spans="1:10" x14ac:dyDescent="0.25">
      <c r="A27" s="7">
        <v>26</v>
      </c>
      <c r="B27" s="7" t="s">
        <v>52</v>
      </c>
      <c r="C27" s="8">
        <v>2000000</v>
      </c>
      <c r="D27" s="9">
        <v>46192</v>
      </c>
      <c r="E27" s="10" t="s">
        <v>53</v>
      </c>
      <c r="F27" t="str">
        <f t="shared" si="0"/>
        <v>T06-2026</v>
      </c>
      <c r="G27">
        <f t="shared" si="1"/>
        <v>2026</v>
      </c>
      <c r="H27" t="str">
        <f>IF(TH!$R$1="Năm",'Doanh Thu'!G27,'Doanh Thu'!F27)</f>
        <v>T06-2026</v>
      </c>
      <c r="I27" s="5">
        <f>IF(B27&lt;&gt;"",SUMIFS('Chi Phí'!C:C,'Chi Phí'!H:H,'Doanh Thu'!H27),"")</f>
        <v>18600000</v>
      </c>
      <c r="J27" s="15">
        <f>Table1[[#This Row],[Chi Phí]]/SUMIFS(C:C,H:H,Table1[[#This Row],[Thời Gian]])</f>
        <v>0.42660550458715596</v>
      </c>
    </row>
    <row r="28" spans="1:10" x14ac:dyDescent="0.25">
      <c r="A28" s="7">
        <v>27</v>
      </c>
      <c r="B28" s="7" t="s">
        <v>54</v>
      </c>
      <c r="C28" s="8">
        <v>4800000</v>
      </c>
      <c r="D28" s="9">
        <v>46195</v>
      </c>
      <c r="E28" s="10" t="s">
        <v>55</v>
      </c>
      <c r="F28" t="str">
        <f t="shared" si="0"/>
        <v>T06-2026</v>
      </c>
      <c r="G28">
        <f t="shared" si="1"/>
        <v>2026</v>
      </c>
      <c r="H28" t="str">
        <f>IF(TH!$R$1="Năm",'Doanh Thu'!G28,'Doanh Thu'!F28)</f>
        <v>T06-2026</v>
      </c>
      <c r="I28" s="5">
        <f>IF(B28&lt;&gt;"",SUMIFS('Chi Phí'!C:C,'Chi Phí'!H:H,'Doanh Thu'!H28),"")</f>
        <v>18600000</v>
      </c>
      <c r="J28" s="15">
        <f>Table1[[#This Row],[Chi Phí]]/SUMIFS(C:C,H:H,Table1[[#This Row],[Thời Gian]])</f>
        <v>0.42660550458715596</v>
      </c>
    </row>
    <row r="29" spans="1:10" x14ac:dyDescent="0.25">
      <c r="A29" s="7">
        <v>28</v>
      </c>
      <c r="B29" s="7" t="s">
        <v>56</v>
      </c>
      <c r="C29" s="8">
        <v>2100000</v>
      </c>
      <c r="D29" s="9">
        <v>46198</v>
      </c>
      <c r="E29" s="10" t="s">
        <v>57</v>
      </c>
      <c r="F29" t="str">
        <f t="shared" si="0"/>
        <v>T06-2026</v>
      </c>
      <c r="G29">
        <f t="shared" si="1"/>
        <v>2026</v>
      </c>
      <c r="H29" t="str">
        <f>IF(TH!$R$1="Năm",'Doanh Thu'!G29,'Doanh Thu'!F29)</f>
        <v>T06-2026</v>
      </c>
      <c r="I29" s="5">
        <f>IF(B29&lt;&gt;"",SUMIFS('Chi Phí'!C:C,'Chi Phí'!H:H,'Doanh Thu'!H29),"")</f>
        <v>18600000</v>
      </c>
      <c r="J29" s="15">
        <f>Table1[[#This Row],[Chi Phí]]/SUMIFS(C:C,H:H,Table1[[#This Row],[Thời Gian]])</f>
        <v>0.42660550458715596</v>
      </c>
    </row>
    <row r="30" spans="1:10" x14ac:dyDescent="0.25">
      <c r="A30" s="7">
        <v>29</v>
      </c>
      <c r="B30" s="7" t="s">
        <v>58</v>
      </c>
      <c r="C30" s="8">
        <v>1500000</v>
      </c>
      <c r="D30" s="9">
        <v>46201</v>
      </c>
      <c r="E30" s="10" t="s">
        <v>59</v>
      </c>
      <c r="F30" t="str">
        <f t="shared" si="0"/>
        <v>T06-2026</v>
      </c>
      <c r="G30">
        <f t="shared" si="1"/>
        <v>2026</v>
      </c>
      <c r="H30" t="str">
        <f>IF(TH!$R$1="Năm",'Doanh Thu'!G30,'Doanh Thu'!F30)</f>
        <v>T06-2026</v>
      </c>
      <c r="I30" s="5">
        <f>IF(B30&lt;&gt;"",SUMIFS('Chi Phí'!C:C,'Chi Phí'!H:H,'Doanh Thu'!H30),"")</f>
        <v>18600000</v>
      </c>
      <c r="J30" s="15">
        <f>Table1[[#This Row],[Chi Phí]]/SUMIFS(C:C,H:H,Table1[[#This Row],[Thời Gian]])</f>
        <v>0.42660550458715596</v>
      </c>
    </row>
    <row r="31" spans="1:10" x14ac:dyDescent="0.25">
      <c r="F31" t="str">
        <f t="shared" si="0"/>
        <v/>
      </c>
      <c r="G31" t="str">
        <f t="shared" si="1"/>
        <v/>
      </c>
      <c r="H31" t="str">
        <f>IF(TH!$R$1="Năm",'Doanh Thu'!G31,'Doanh Thu'!F31)</f>
        <v/>
      </c>
      <c r="I31" s="5" t="str">
        <f>IF(B31&lt;&gt;"",SUMIFS('Chi Phí'!C:C,'Chi Phí'!H:H,'Doanh Thu'!H31),"")</f>
        <v/>
      </c>
    </row>
    <row r="32" spans="1:10" x14ac:dyDescent="0.25">
      <c r="F32" t="str">
        <f t="shared" si="0"/>
        <v/>
      </c>
      <c r="G32" t="str">
        <f t="shared" si="1"/>
        <v/>
      </c>
      <c r="H32" t="str">
        <f>IF(TH!$R$1="Năm",'Doanh Thu'!G32,'Doanh Thu'!F32)</f>
        <v/>
      </c>
      <c r="I32" s="5" t="str">
        <f>IF(B32&lt;&gt;"",SUMIFS('Chi Phí'!C:C,'Chi Phí'!H:H,'Doanh Thu'!H32),"")</f>
        <v/>
      </c>
    </row>
    <row r="33" spans="6:9" x14ac:dyDescent="0.25">
      <c r="F33" t="str">
        <f t="shared" si="0"/>
        <v/>
      </c>
      <c r="G33" t="str">
        <f t="shared" si="1"/>
        <v/>
      </c>
      <c r="H33" t="str">
        <f>IF(TH!$R$1="Năm",'Doanh Thu'!G33,'Doanh Thu'!F33)</f>
        <v/>
      </c>
      <c r="I33" s="5" t="str">
        <f>IF(B33&lt;&gt;"",SUMIFS('Chi Phí'!C:C,'Chi Phí'!H:H,'Doanh Thu'!H33),"")</f>
        <v/>
      </c>
    </row>
    <row r="34" spans="6:9" x14ac:dyDescent="0.25">
      <c r="F34" t="str">
        <f t="shared" si="0"/>
        <v/>
      </c>
      <c r="G34" t="str">
        <f t="shared" si="1"/>
        <v/>
      </c>
      <c r="H34" t="str">
        <f>IF(TH!$R$1="Năm",'Doanh Thu'!G34,'Doanh Thu'!F34)</f>
        <v/>
      </c>
      <c r="I34" s="5" t="str">
        <f>IF(B34&lt;&gt;"",SUMIFS('Chi Phí'!C:C,'Chi Phí'!H:H,'Doanh Thu'!H34),"")</f>
        <v/>
      </c>
    </row>
    <row r="35" spans="6:9" x14ac:dyDescent="0.25">
      <c r="F35" t="str">
        <f t="shared" si="0"/>
        <v/>
      </c>
      <c r="G35" t="str">
        <f t="shared" si="1"/>
        <v/>
      </c>
      <c r="H35" t="str">
        <f>IF(TH!$R$1="Năm",'Doanh Thu'!G35,'Doanh Thu'!F35)</f>
        <v/>
      </c>
      <c r="I35" s="5" t="str">
        <f>IF(B35&lt;&gt;"",SUMIFS('Chi Phí'!C:C,'Chi Phí'!H:H,'Doanh Thu'!H35),"")</f>
        <v/>
      </c>
    </row>
    <row r="36" spans="6:9" x14ac:dyDescent="0.25">
      <c r="F36" t="str">
        <f t="shared" si="0"/>
        <v/>
      </c>
      <c r="G36" t="str">
        <f t="shared" si="1"/>
        <v/>
      </c>
      <c r="H36" t="str">
        <f>IF(TH!$R$1="Năm",'Doanh Thu'!G36,'Doanh Thu'!F36)</f>
        <v/>
      </c>
      <c r="I36" s="5" t="str">
        <f>IF(B36&lt;&gt;"",SUMIFS('Chi Phí'!C:C,'Chi Phí'!H:H,'Doanh Thu'!H36),"")</f>
        <v/>
      </c>
    </row>
    <row r="37" spans="6:9" x14ac:dyDescent="0.25">
      <c r="F37" t="str">
        <f t="shared" si="0"/>
        <v/>
      </c>
      <c r="G37" t="str">
        <f t="shared" si="1"/>
        <v/>
      </c>
      <c r="H37" t="str">
        <f>IF(TH!$R$1="Năm",'Doanh Thu'!G37,'Doanh Thu'!F37)</f>
        <v/>
      </c>
      <c r="I37" s="5" t="str">
        <f>IF(B37&lt;&gt;"",SUMIFS('Chi Phí'!C:C,'Chi Phí'!H:H,'Doanh Thu'!H37),"")</f>
        <v/>
      </c>
    </row>
    <row r="38" spans="6:9" x14ac:dyDescent="0.25">
      <c r="F38" t="str">
        <f t="shared" si="0"/>
        <v/>
      </c>
      <c r="G38" t="str">
        <f t="shared" si="1"/>
        <v/>
      </c>
      <c r="H38" t="str">
        <f>IF(TH!$R$1="Năm",'Doanh Thu'!G38,'Doanh Thu'!F38)</f>
        <v/>
      </c>
      <c r="I38" s="5" t="str">
        <f>IF(B38&lt;&gt;"",SUMIFS('Chi Phí'!C:C,'Chi Phí'!H:H,'Doanh Thu'!H38),"")</f>
        <v/>
      </c>
    </row>
    <row r="39" spans="6:9" x14ac:dyDescent="0.25">
      <c r="F39" t="str">
        <f t="shared" si="0"/>
        <v/>
      </c>
      <c r="G39" t="str">
        <f t="shared" si="1"/>
        <v/>
      </c>
      <c r="H39" t="str">
        <f>IF(TH!$R$1="Năm",'Doanh Thu'!G39,'Doanh Thu'!F39)</f>
        <v/>
      </c>
      <c r="I39" s="5" t="str">
        <f>IF(B39&lt;&gt;"",SUMIFS('Chi Phí'!C:C,'Chi Phí'!H:H,'Doanh Thu'!H39),"")</f>
        <v/>
      </c>
    </row>
    <row r="40" spans="6:9" x14ac:dyDescent="0.25">
      <c r="F40" t="str">
        <f t="shared" si="0"/>
        <v/>
      </c>
      <c r="G40" t="str">
        <f t="shared" si="1"/>
        <v/>
      </c>
      <c r="H40" t="str">
        <f>IF(TH!$R$1="Năm",'Doanh Thu'!G40,'Doanh Thu'!F40)</f>
        <v/>
      </c>
      <c r="I40" s="5" t="str">
        <f>IF(B40&lt;&gt;"",SUMIFS('Chi Phí'!C:C,'Chi Phí'!H:H,'Doanh Thu'!H40),"")</f>
        <v/>
      </c>
    </row>
    <row r="41" spans="6:9" x14ac:dyDescent="0.25">
      <c r="F41" t="str">
        <f t="shared" si="0"/>
        <v/>
      </c>
      <c r="G41" t="str">
        <f t="shared" si="1"/>
        <v/>
      </c>
      <c r="H41" t="str">
        <f>IF(TH!$R$1="Năm",'Doanh Thu'!G41,'Doanh Thu'!F41)</f>
        <v/>
      </c>
      <c r="I41" s="5" t="str">
        <f>IF(B41&lt;&gt;"",SUMIFS('Chi Phí'!C:C,'Chi Phí'!H:H,'Doanh Thu'!H41),"")</f>
        <v/>
      </c>
    </row>
    <row r="42" spans="6:9" x14ac:dyDescent="0.25">
      <c r="F42" t="str">
        <f t="shared" si="0"/>
        <v/>
      </c>
      <c r="G42" t="str">
        <f t="shared" si="1"/>
        <v/>
      </c>
      <c r="H42" t="str">
        <f>IF(TH!$R$1="Năm",'Doanh Thu'!G42,'Doanh Thu'!F42)</f>
        <v/>
      </c>
      <c r="I42" s="5" t="str">
        <f>IF(B42&lt;&gt;"",SUMIFS('Chi Phí'!C:C,'Chi Phí'!H:H,'Doanh Thu'!H42),"")</f>
        <v/>
      </c>
    </row>
    <row r="43" spans="6:9" x14ac:dyDescent="0.25">
      <c r="F43" t="str">
        <f t="shared" si="0"/>
        <v/>
      </c>
      <c r="G43" t="str">
        <f t="shared" si="1"/>
        <v/>
      </c>
      <c r="H43" t="str">
        <f>IF(TH!$R$1="Năm",'Doanh Thu'!G43,'Doanh Thu'!F43)</f>
        <v/>
      </c>
      <c r="I43" s="5" t="str">
        <f>IF(B43&lt;&gt;"",SUMIFS('Chi Phí'!C:C,'Chi Phí'!H:H,'Doanh Thu'!H43),"")</f>
        <v/>
      </c>
    </row>
    <row r="44" spans="6:9" x14ac:dyDescent="0.25">
      <c r="F44" t="str">
        <f t="shared" si="0"/>
        <v/>
      </c>
      <c r="G44" t="str">
        <f t="shared" si="1"/>
        <v/>
      </c>
      <c r="H44" t="str">
        <f>IF(TH!$R$1="Năm",'Doanh Thu'!G44,'Doanh Thu'!F44)</f>
        <v/>
      </c>
      <c r="I44" s="5" t="str">
        <f>IF(B44&lt;&gt;"",SUMIFS('Chi Phí'!C:C,'Chi Phí'!H:H,'Doanh Thu'!H44),"")</f>
        <v/>
      </c>
    </row>
    <row r="45" spans="6:9" x14ac:dyDescent="0.25">
      <c r="F45" t="str">
        <f t="shared" si="0"/>
        <v/>
      </c>
      <c r="G45" t="str">
        <f t="shared" si="1"/>
        <v/>
      </c>
      <c r="H45" t="str">
        <f>IF(TH!$R$1="Năm",'Doanh Thu'!G45,'Doanh Thu'!F45)</f>
        <v/>
      </c>
      <c r="I45" s="5" t="str">
        <f>IF(B45&lt;&gt;"",SUMIFS('Chi Phí'!C:C,'Chi Phí'!H:H,'Doanh Thu'!H45),"")</f>
        <v/>
      </c>
    </row>
    <row r="46" spans="6:9" x14ac:dyDescent="0.25">
      <c r="F46" t="str">
        <f t="shared" si="0"/>
        <v/>
      </c>
      <c r="G46" t="str">
        <f t="shared" si="1"/>
        <v/>
      </c>
      <c r="H46" t="str">
        <f>IF(TH!$R$1="Năm",'Doanh Thu'!G46,'Doanh Thu'!F46)</f>
        <v/>
      </c>
      <c r="I46" s="5" t="str">
        <f>IF(B46&lt;&gt;"",SUMIFS('Chi Phí'!C:C,'Chi Phí'!H:H,'Doanh Thu'!H46),"")</f>
        <v/>
      </c>
    </row>
    <row r="47" spans="6:9" x14ac:dyDescent="0.25">
      <c r="F47" t="str">
        <f t="shared" si="0"/>
        <v/>
      </c>
      <c r="G47" t="str">
        <f t="shared" si="1"/>
        <v/>
      </c>
      <c r="H47" t="str">
        <f>IF(TH!$R$1="Năm",'Doanh Thu'!G47,'Doanh Thu'!F47)</f>
        <v/>
      </c>
      <c r="I47" s="5" t="str">
        <f>IF(B47&lt;&gt;"",SUMIFS('Chi Phí'!C:C,'Chi Phí'!H:H,'Doanh Thu'!H47),"")</f>
        <v/>
      </c>
    </row>
    <row r="48" spans="6:9" x14ac:dyDescent="0.25">
      <c r="F48" t="str">
        <f t="shared" si="0"/>
        <v/>
      </c>
      <c r="G48" t="str">
        <f t="shared" si="1"/>
        <v/>
      </c>
      <c r="H48" t="str">
        <f>IF(TH!$R$1="Năm",'Doanh Thu'!G48,'Doanh Thu'!F48)</f>
        <v/>
      </c>
      <c r="I48" s="5" t="str">
        <f>IF(B48&lt;&gt;"",SUMIFS('Chi Phí'!C:C,'Chi Phí'!H:H,'Doanh Thu'!H48),"")</f>
        <v/>
      </c>
    </row>
    <row r="49" spans="6:9" x14ac:dyDescent="0.25">
      <c r="F49" t="str">
        <f t="shared" si="0"/>
        <v/>
      </c>
      <c r="G49" t="str">
        <f t="shared" si="1"/>
        <v/>
      </c>
      <c r="H49" t="str">
        <f>IF(TH!$R$1="Năm",'Doanh Thu'!G49,'Doanh Thu'!F49)</f>
        <v/>
      </c>
      <c r="I49" s="5" t="str">
        <f>IF(B49&lt;&gt;"",SUMIFS('Chi Phí'!C:C,'Chi Phí'!H:H,'Doanh Thu'!H49),"")</f>
        <v/>
      </c>
    </row>
    <row r="50" spans="6:9" x14ac:dyDescent="0.25">
      <c r="F50" t="str">
        <f t="shared" si="0"/>
        <v/>
      </c>
      <c r="G50" t="str">
        <f t="shared" si="1"/>
        <v/>
      </c>
      <c r="H50" t="str">
        <f>IF(TH!$R$1="Năm",'Doanh Thu'!G50,'Doanh Thu'!F50)</f>
        <v/>
      </c>
      <c r="I50" s="5" t="str">
        <f>IF(B50&lt;&gt;"",SUMIFS('Chi Phí'!C:C,'Chi Phí'!H:H,'Doanh Thu'!H50),"")</f>
        <v/>
      </c>
    </row>
    <row r="51" spans="6:9" x14ac:dyDescent="0.25">
      <c r="F51" t="str">
        <f t="shared" si="0"/>
        <v/>
      </c>
      <c r="G51" t="str">
        <f t="shared" si="1"/>
        <v/>
      </c>
      <c r="H51" t="str">
        <f>IF(TH!$R$1="Năm",'Doanh Thu'!G51,'Doanh Thu'!F51)</f>
        <v/>
      </c>
      <c r="I51" s="5" t="str">
        <f>IF(B51&lt;&gt;"",SUMIFS('Chi Phí'!C:C,'Chi Phí'!H:H,'Doanh Thu'!H51),"")</f>
        <v/>
      </c>
    </row>
    <row r="52" spans="6:9" x14ac:dyDescent="0.25">
      <c r="F52" t="str">
        <f t="shared" si="0"/>
        <v/>
      </c>
      <c r="G52" t="str">
        <f t="shared" si="1"/>
        <v/>
      </c>
      <c r="H52" t="str">
        <f>IF(TH!$R$1="Năm",'Doanh Thu'!G52,'Doanh Thu'!F52)</f>
        <v/>
      </c>
      <c r="I52" s="5" t="str">
        <f>IF(B52&lt;&gt;"",SUMIFS('Chi Phí'!C:C,'Chi Phí'!H:H,'Doanh Thu'!H52),"")</f>
        <v/>
      </c>
    </row>
    <row r="53" spans="6:9" x14ac:dyDescent="0.25">
      <c r="F53" t="str">
        <f t="shared" si="0"/>
        <v/>
      </c>
      <c r="G53" t="str">
        <f t="shared" si="1"/>
        <v/>
      </c>
      <c r="H53" t="str">
        <f>IF(TH!$R$1="Năm",'Doanh Thu'!G53,'Doanh Thu'!F53)</f>
        <v/>
      </c>
      <c r="I53" s="5" t="str">
        <f>IF(B53&lt;&gt;"",SUMIFS('Chi Phí'!C:C,'Chi Phí'!H:H,'Doanh Thu'!H53),"")</f>
        <v/>
      </c>
    </row>
    <row r="54" spans="6:9" x14ac:dyDescent="0.25">
      <c r="F54" t="str">
        <f t="shared" si="0"/>
        <v/>
      </c>
      <c r="G54" t="str">
        <f t="shared" si="1"/>
        <v/>
      </c>
      <c r="H54" t="str">
        <f>IF(TH!$R$1="Năm",'Doanh Thu'!G54,'Doanh Thu'!F54)</f>
        <v/>
      </c>
      <c r="I54" s="5" t="str">
        <f>IF(B54&lt;&gt;"",SUMIFS('Chi Phí'!C:C,'Chi Phí'!H:H,'Doanh Thu'!H54),"")</f>
        <v/>
      </c>
    </row>
    <row r="55" spans="6:9" x14ac:dyDescent="0.25">
      <c r="F55" t="str">
        <f t="shared" si="0"/>
        <v/>
      </c>
      <c r="G55" t="str">
        <f t="shared" si="1"/>
        <v/>
      </c>
      <c r="H55" t="str">
        <f>IF(TH!$R$1="Năm",'Doanh Thu'!G55,'Doanh Thu'!F55)</f>
        <v/>
      </c>
      <c r="I55" s="5" t="str">
        <f>IF(B55&lt;&gt;"",SUMIFS('Chi Phí'!C:C,'Chi Phí'!H:H,'Doanh Thu'!H55),"")</f>
        <v/>
      </c>
    </row>
    <row r="56" spans="6:9" x14ac:dyDescent="0.25">
      <c r="F56" t="str">
        <f t="shared" si="0"/>
        <v/>
      </c>
      <c r="G56" t="str">
        <f t="shared" si="1"/>
        <v/>
      </c>
      <c r="H56" t="str">
        <f>IF(TH!$R$1="Năm",'Doanh Thu'!G56,'Doanh Thu'!F56)</f>
        <v/>
      </c>
      <c r="I56" s="5" t="str">
        <f>IF(B56&lt;&gt;"",SUMIFS('Chi Phí'!C:C,'Chi Phí'!H:H,'Doanh Thu'!H56),"")</f>
        <v/>
      </c>
    </row>
    <row r="57" spans="6:9" x14ac:dyDescent="0.25">
      <c r="F57" t="str">
        <f t="shared" si="0"/>
        <v/>
      </c>
      <c r="G57" t="str">
        <f t="shared" si="1"/>
        <v/>
      </c>
      <c r="H57" t="str">
        <f>IF(TH!$R$1="Năm",'Doanh Thu'!G57,'Doanh Thu'!F57)</f>
        <v/>
      </c>
      <c r="I57" s="5" t="str">
        <f>IF(B57&lt;&gt;"",SUMIFS('Chi Phí'!C:C,'Chi Phí'!H:H,'Doanh Thu'!H57),"")</f>
        <v/>
      </c>
    </row>
    <row r="58" spans="6:9" x14ac:dyDescent="0.25">
      <c r="F58" t="str">
        <f t="shared" si="0"/>
        <v/>
      </c>
      <c r="G58" t="str">
        <f t="shared" si="1"/>
        <v/>
      </c>
      <c r="H58" t="str">
        <f>IF(TH!$R$1="Năm",'Doanh Thu'!G58,'Doanh Thu'!F58)</f>
        <v/>
      </c>
      <c r="I58" s="5" t="str">
        <f>IF(B58&lt;&gt;"",SUMIFS('Chi Phí'!C:C,'Chi Phí'!H:H,'Doanh Thu'!H58),"")</f>
        <v/>
      </c>
    </row>
    <row r="59" spans="6:9" x14ac:dyDescent="0.25">
      <c r="F59" t="str">
        <f t="shared" si="0"/>
        <v/>
      </c>
      <c r="G59" t="str">
        <f t="shared" si="1"/>
        <v/>
      </c>
      <c r="H59" t="str">
        <f>IF(TH!$R$1="Năm",'Doanh Thu'!G59,'Doanh Thu'!F59)</f>
        <v/>
      </c>
      <c r="I59" s="5" t="str">
        <f>IF(B59&lt;&gt;"",SUMIFS('Chi Phí'!C:C,'Chi Phí'!H:H,'Doanh Thu'!H59),"")</f>
        <v/>
      </c>
    </row>
    <row r="60" spans="6:9" x14ac:dyDescent="0.25">
      <c r="F60" t="str">
        <f t="shared" si="0"/>
        <v/>
      </c>
      <c r="G60" t="str">
        <f t="shared" si="1"/>
        <v/>
      </c>
      <c r="H60" t="str">
        <f>IF(TH!$R$1="Năm",'Doanh Thu'!G60,'Doanh Thu'!F60)</f>
        <v/>
      </c>
      <c r="I60" s="5" t="str">
        <f>IF(B60&lt;&gt;"",SUMIFS('Chi Phí'!C:C,'Chi Phí'!H:H,'Doanh Thu'!H60),"")</f>
        <v/>
      </c>
    </row>
    <row r="61" spans="6:9" x14ac:dyDescent="0.25">
      <c r="F61" t="str">
        <f t="shared" si="0"/>
        <v/>
      </c>
      <c r="G61" t="str">
        <f t="shared" si="1"/>
        <v/>
      </c>
      <c r="H61" t="str">
        <f>IF(TH!$R$1="Năm",'Doanh Thu'!G61,'Doanh Thu'!F61)</f>
        <v/>
      </c>
      <c r="I61" s="5" t="str">
        <f>IF(B61&lt;&gt;"",SUMIFS('Chi Phí'!C:C,'Chi Phí'!H:H,'Doanh Thu'!H61),"")</f>
        <v/>
      </c>
    </row>
    <row r="62" spans="6:9" x14ac:dyDescent="0.25">
      <c r="F62" t="str">
        <f t="shared" si="0"/>
        <v/>
      </c>
      <c r="G62" t="str">
        <f t="shared" si="1"/>
        <v/>
      </c>
      <c r="H62" t="str">
        <f>IF(TH!$R$1="Năm",'Doanh Thu'!G62,'Doanh Thu'!F62)</f>
        <v/>
      </c>
      <c r="I62" s="5" t="str">
        <f>IF(B62&lt;&gt;"",SUMIFS('Chi Phí'!C:C,'Chi Phí'!H:H,'Doanh Thu'!H62),"")</f>
        <v/>
      </c>
    </row>
    <row r="63" spans="6:9" x14ac:dyDescent="0.25">
      <c r="F63" t="str">
        <f t="shared" si="0"/>
        <v/>
      </c>
      <c r="G63" t="str">
        <f t="shared" si="1"/>
        <v/>
      </c>
      <c r="H63" t="str">
        <f>IF(TH!$R$1="Năm",'Doanh Thu'!G63,'Doanh Thu'!F63)</f>
        <v/>
      </c>
      <c r="I63" s="5" t="str">
        <f>IF(B63&lt;&gt;"",SUMIFS('Chi Phí'!C:C,'Chi Phí'!H:H,'Doanh Thu'!H63),"")</f>
        <v/>
      </c>
    </row>
    <row r="64" spans="6:9" x14ac:dyDescent="0.25">
      <c r="F64" t="str">
        <f t="shared" si="0"/>
        <v/>
      </c>
      <c r="G64" t="str">
        <f t="shared" si="1"/>
        <v/>
      </c>
      <c r="H64" t="str">
        <f>IF(TH!$R$1="Năm",'Doanh Thu'!G64,'Doanh Thu'!F64)</f>
        <v/>
      </c>
      <c r="I64" s="5" t="str">
        <f>IF(B64&lt;&gt;"",SUMIFS('Chi Phí'!C:C,'Chi Phí'!H:H,'Doanh Thu'!H64),"")</f>
        <v/>
      </c>
    </row>
    <row r="65" spans="6:9" x14ac:dyDescent="0.25">
      <c r="F65" t="str">
        <f t="shared" si="0"/>
        <v/>
      </c>
      <c r="G65" t="str">
        <f t="shared" si="1"/>
        <v/>
      </c>
      <c r="H65" t="str">
        <f>IF(TH!$R$1="Năm",'Doanh Thu'!G65,'Doanh Thu'!F65)</f>
        <v/>
      </c>
      <c r="I65" s="5" t="str">
        <f>IF(B65&lt;&gt;"",SUMIFS('Chi Phí'!C:C,'Chi Phí'!H:H,'Doanh Thu'!H65),"")</f>
        <v/>
      </c>
    </row>
    <row r="66" spans="6:9" x14ac:dyDescent="0.25">
      <c r="F66" t="str">
        <f t="shared" ref="F66:F129" si="2">IF(B66&lt;&gt;"","T"&amp;TEXT(MONTH(D66),"00")&amp;"-"&amp;YEAR(D66),"")</f>
        <v/>
      </c>
      <c r="G66" t="str">
        <f t="shared" ref="G66:G129" si="3">IF(B66&lt;&gt;"",YEAR(D66),"")</f>
        <v/>
      </c>
      <c r="H66" t="str">
        <f>IF(TH!$R$1="Năm",'Doanh Thu'!G66,'Doanh Thu'!F66)</f>
        <v/>
      </c>
      <c r="I66" s="5" t="str">
        <f>IF(B66&lt;&gt;"",SUMIFS('Chi Phí'!C:C,'Chi Phí'!H:H,'Doanh Thu'!H66),"")</f>
        <v/>
      </c>
    </row>
    <row r="67" spans="6:9" x14ac:dyDescent="0.25">
      <c r="F67" t="str">
        <f t="shared" si="2"/>
        <v/>
      </c>
      <c r="G67" t="str">
        <f t="shared" si="3"/>
        <v/>
      </c>
      <c r="H67" t="str">
        <f>IF(TH!$R$1="Năm",'Doanh Thu'!G67,'Doanh Thu'!F67)</f>
        <v/>
      </c>
      <c r="I67" s="5" t="str">
        <f>IF(B67&lt;&gt;"",SUMIFS('Chi Phí'!C:C,'Chi Phí'!H:H,'Doanh Thu'!H67),"")</f>
        <v/>
      </c>
    </row>
    <row r="68" spans="6:9" x14ac:dyDescent="0.25">
      <c r="F68" t="str">
        <f t="shared" si="2"/>
        <v/>
      </c>
      <c r="G68" t="str">
        <f t="shared" si="3"/>
        <v/>
      </c>
      <c r="H68" t="str">
        <f>IF(TH!$R$1="Năm",'Doanh Thu'!G68,'Doanh Thu'!F68)</f>
        <v/>
      </c>
      <c r="I68" s="5" t="str">
        <f>IF(B68&lt;&gt;"",SUMIFS('Chi Phí'!C:C,'Chi Phí'!H:H,'Doanh Thu'!H68),"")</f>
        <v/>
      </c>
    </row>
    <row r="69" spans="6:9" x14ac:dyDescent="0.25">
      <c r="F69" t="str">
        <f t="shared" si="2"/>
        <v/>
      </c>
      <c r="G69" t="str">
        <f t="shared" si="3"/>
        <v/>
      </c>
      <c r="H69" t="str">
        <f>IF(TH!$R$1="Năm",'Doanh Thu'!G69,'Doanh Thu'!F69)</f>
        <v/>
      </c>
      <c r="I69" s="5" t="str">
        <f>IF(B69&lt;&gt;"",SUMIFS('Chi Phí'!C:C,'Chi Phí'!H:H,'Doanh Thu'!H69),"")</f>
        <v/>
      </c>
    </row>
    <row r="70" spans="6:9" x14ac:dyDescent="0.25">
      <c r="F70" t="str">
        <f t="shared" si="2"/>
        <v/>
      </c>
      <c r="G70" t="str">
        <f t="shared" si="3"/>
        <v/>
      </c>
      <c r="H70" t="str">
        <f>IF(TH!$R$1="Năm",'Doanh Thu'!G70,'Doanh Thu'!F70)</f>
        <v/>
      </c>
      <c r="I70" s="5" t="str">
        <f>IF(B70&lt;&gt;"",SUMIFS('Chi Phí'!C:C,'Chi Phí'!H:H,'Doanh Thu'!H70),"")</f>
        <v/>
      </c>
    </row>
    <row r="71" spans="6:9" x14ac:dyDescent="0.25">
      <c r="F71" t="str">
        <f t="shared" si="2"/>
        <v/>
      </c>
      <c r="G71" t="str">
        <f t="shared" si="3"/>
        <v/>
      </c>
      <c r="H71" t="str">
        <f>IF(TH!$R$1="Năm",'Doanh Thu'!G71,'Doanh Thu'!F71)</f>
        <v/>
      </c>
      <c r="I71" s="5" t="str">
        <f>IF(B71&lt;&gt;"",SUMIFS('Chi Phí'!C:C,'Chi Phí'!H:H,'Doanh Thu'!H71),"")</f>
        <v/>
      </c>
    </row>
    <row r="72" spans="6:9" x14ac:dyDescent="0.25">
      <c r="F72" t="str">
        <f t="shared" si="2"/>
        <v/>
      </c>
      <c r="G72" t="str">
        <f t="shared" si="3"/>
        <v/>
      </c>
      <c r="H72" t="str">
        <f>IF(TH!$R$1="Năm",'Doanh Thu'!G72,'Doanh Thu'!F72)</f>
        <v/>
      </c>
      <c r="I72" s="5" t="str">
        <f>IF(B72&lt;&gt;"",SUMIFS('Chi Phí'!C:C,'Chi Phí'!H:H,'Doanh Thu'!H72),"")</f>
        <v/>
      </c>
    </row>
    <row r="73" spans="6:9" x14ac:dyDescent="0.25">
      <c r="F73" t="str">
        <f t="shared" si="2"/>
        <v/>
      </c>
      <c r="G73" t="str">
        <f t="shared" si="3"/>
        <v/>
      </c>
      <c r="H73" t="str">
        <f>IF(TH!$R$1="Năm",'Doanh Thu'!G73,'Doanh Thu'!F73)</f>
        <v/>
      </c>
      <c r="I73" s="5" t="str">
        <f>IF(B73&lt;&gt;"",SUMIFS('Chi Phí'!C:C,'Chi Phí'!H:H,'Doanh Thu'!H73),"")</f>
        <v/>
      </c>
    </row>
    <row r="74" spans="6:9" x14ac:dyDescent="0.25">
      <c r="F74" t="str">
        <f t="shared" si="2"/>
        <v/>
      </c>
      <c r="G74" t="str">
        <f t="shared" si="3"/>
        <v/>
      </c>
      <c r="H74" t="str">
        <f>IF(TH!$R$1="Năm",'Doanh Thu'!G74,'Doanh Thu'!F74)</f>
        <v/>
      </c>
      <c r="I74" s="5" t="str">
        <f>IF(B74&lt;&gt;"",SUMIFS('Chi Phí'!C:C,'Chi Phí'!H:H,'Doanh Thu'!H74),"")</f>
        <v/>
      </c>
    </row>
    <row r="75" spans="6:9" x14ac:dyDescent="0.25">
      <c r="F75" t="str">
        <f t="shared" si="2"/>
        <v/>
      </c>
      <c r="G75" t="str">
        <f t="shared" si="3"/>
        <v/>
      </c>
      <c r="H75" t="str">
        <f>IF(TH!$R$1="Năm",'Doanh Thu'!G75,'Doanh Thu'!F75)</f>
        <v/>
      </c>
      <c r="I75" s="5" t="str">
        <f>IF(B75&lt;&gt;"",SUMIFS('Chi Phí'!C:C,'Chi Phí'!H:H,'Doanh Thu'!H75),"")</f>
        <v/>
      </c>
    </row>
    <row r="76" spans="6:9" x14ac:dyDescent="0.25">
      <c r="F76" t="str">
        <f t="shared" si="2"/>
        <v/>
      </c>
      <c r="G76" t="str">
        <f t="shared" si="3"/>
        <v/>
      </c>
      <c r="H76" t="str">
        <f>IF(TH!$R$1="Năm",'Doanh Thu'!G76,'Doanh Thu'!F76)</f>
        <v/>
      </c>
      <c r="I76" s="5" t="str">
        <f>IF(B76&lt;&gt;"",SUMIFS('Chi Phí'!C:C,'Chi Phí'!H:H,'Doanh Thu'!H76),"")</f>
        <v/>
      </c>
    </row>
    <row r="77" spans="6:9" x14ac:dyDescent="0.25">
      <c r="F77" t="str">
        <f t="shared" si="2"/>
        <v/>
      </c>
      <c r="G77" t="str">
        <f t="shared" si="3"/>
        <v/>
      </c>
      <c r="H77" t="str">
        <f>IF(TH!$R$1="Năm",'Doanh Thu'!G77,'Doanh Thu'!F77)</f>
        <v/>
      </c>
      <c r="I77" s="5" t="str">
        <f>IF(B77&lt;&gt;"",SUMIFS('Chi Phí'!C:C,'Chi Phí'!H:H,'Doanh Thu'!H77),"")</f>
        <v/>
      </c>
    </row>
    <row r="78" spans="6:9" x14ac:dyDescent="0.25">
      <c r="F78" t="str">
        <f t="shared" si="2"/>
        <v/>
      </c>
      <c r="G78" t="str">
        <f t="shared" si="3"/>
        <v/>
      </c>
      <c r="H78" t="str">
        <f>IF(TH!$R$1="Năm",'Doanh Thu'!G78,'Doanh Thu'!F78)</f>
        <v/>
      </c>
      <c r="I78" s="5" t="str">
        <f>IF(B78&lt;&gt;"",SUMIFS('Chi Phí'!C:C,'Chi Phí'!H:H,'Doanh Thu'!H78),"")</f>
        <v/>
      </c>
    </row>
    <row r="79" spans="6:9" x14ac:dyDescent="0.25">
      <c r="F79" t="str">
        <f t="shared" si="2"/>
        <v/>
      </c>
      <c r="G79" t="str">
        <f t="shared" si="3"/>
        <v/>
      </c>
      <c r="H79" t="str">
        <f>IF(TH!$R$1="Năm",'Doanh Thu'!G79,'Doanh Thu'!F79)</f>
        <v/>
      </c>
      <c r="I79" s="5" t="str">
        <f>IF(B79&lt;&gt;"",SUMIFS('Chi Phí'!C:C,'Chi Phí'!H:H,'Doanh Thu'!H79),"")</f>
        <v/>
      </c>
    </row>
    <row r="80" spans="6:9" x14ac:dyDescent="0.25">
      <c r="F80" t="str">
        <f t="shared" si="2"/>
        <v/>
      </c>
      <c r="G80" t="str">
        <f t="shared" si="3"/>
        <v/>
      </c>
      <c r="H80" t="str">
        <f>IF(TH!$R$1="Năm",'Doanh Thu'!G80,'Doanh Thu'!F80)</f>
        <v/>
      </c>
      <c r="I80" s="5" t="str">
        <f>IF(B80&lt;&gt;"",SUMIFS('Chi Phí'!C:C,'Chi Phí'!H:H,'Doanh Thu'!H80),"")</f>
        <v/>
      </c>
    </row>
    <row r="81" spans="6:9" x14ac:dyDescent="0.25">
      <c r="F81" t="str">
        <f t="shared" si="2"/>
        <v/>
      </c>
      <c r="G81" t="str">
        <f t="shared" si="3"/>
        <v/>
      </c>
      <c r="H81" t="str">
        <f>IF(TH!$R$1="Năm",'Doanh Thu'!G81,'Doanh Thu'!F81)</f>
        <v/>
      </c>
      <c r="I81" s="5" t="str">
        <f>IF(B81&lt;&gt;"",SUMIFS('Chi Phí'!C:C,'Chi Phí'!H:H,'Doanh Thu'!H81),"")</f>
        <v/>
      </c>
    </row>
    <row r="82" spans="6:9" x14ac:dyDescent="0.25">
      <c r="F82" t="str">
        <f t="shared" si="2"/>
        <v/>
      </c>
      <c r="G82" t="str">
        <f t="shared" si="3"/>
        <v/>
      </c>
      <c r="H82" t="str">
        <f>IF(TH!$R$1="Năm",'Doanh Thu'!G82,'Doanh Thu'!F82)</f>
        <v/>
      </c>
      <c r="I82" s="5" t="str">
        <f>IF(B82&lt;&gt;"",SUMIFS('Chi Phí'!C:C,'Chi Phí'!H:H,'Doanh Thu'!H82),"")</f>
        <v/>
      </c>
    </row>
    <row r="83" spans="6:9" x14ac:dyDescent="0.25">
      <c r="F83" t="str">
        <f t="shared" si="2"/>
        <v/>
      </c>
      <c r="G83" t="str">
        <f t="shared" si="3"/>
        <v/>
      </c>
      <c r="H83" t="str">
        <f>IF(TH!$R$1="Năm",'Doanh Thu'!G83,'Doanh Thu'!F83)</f>
        <v/>
      </c>
      <c r="I83" s="5" t="str">
        <f>IF(B83&lt;&gt;"",SUMIFS('Chi Phí'!C:C,'Chi Phí'!H:H,'Doanh Thu'!H83),"")</f>
        <v/>
      </c>
    </row>
    <row r="84" spans="6:9" x14ac:dyDescent="0.25">
      <c r="F84" t="str">
        <f t="shared" si="2"/>
        <v/>
      </c>
      <c r="G84" t="str">
        <f t="shared" si="3"/>
        <v/>
      </c>
      <c r="H84" t="str">
        <f>IF(TH!$R$1="Năm",'Doanh Thu'!G84,'Doanh Thu'!F84)</f>
        <v/>
      </c>
      <c r="I84" s="5" t="str">
        <f>IF(B84&lt;&gt;"",SUMIFS('Chi Phí'!C:C,'Chi Phí'!H:H,'Doanh Thu'!H84),"")</f>
        <v/>
      </c>
    </row>
    <row r="85" spans="6:9" x14ac:dyDescent="0.25">
      <c r="F85" t="str">
        <f t="shared" si="2"/>
        <v/>
      </c>
      <c r="G85" t="str">
        <f t="shared" si="3"/>
        <v/>
      </c>
      <c r="H85" t="str">
        <f>IF(TH!$R$1="Năm",'Doanh Thu'!G85,'Doanh Thu'!F85)</f>
        <v/>
      </c>
      <c r="I85" s="5" t="str">
        <f>IF(B85&lt;&gt;"",SUMIFS('Chi Phí'!C:C,'Chi Phí'!H:H,'Doanh Thu'!H85),"")</f>
        <v/>
      </c>
    </row>
    <row r="86" spans="6:9" x14ac:dyDescent="0.25">
      <c r="F86" t="str">
        <f t="shared" si="2"/>
        <v/>
      </c>
      <c r="G86" t="str">
        <f t="shared" si="3"/>
        <v/>
      </c>
      <c r="H86" t="str">
        <f>IF(TH!$R$1="Năm",'Doanh Thu'!G86,'Doanh Thu'!F86)</f>
        <v/>
      </c>
      <c r="I86" s="5" t="str">
        <f>IF(B86&lt;&gt;"",SUMIFS('Chi Phí'!C:C,'Chi Phí'!H:H,'Doanh Thu'!H86),"")</f>
        <v/>
      </c>
    </row>
    <row r="87" spans="6:9" x14ac:dyDescent="0.25">
      <c r="F87" t="str">
        <f t="shared" si="2"/>
        <v/>
      </c>
      <c r="G87" t="str">
        <f t="shared" si="3"/>
        <v/>
      </c>
      <c r="H87" t="str">
        <f>IF(TH!$R$1="Năm",'Doanh Thu'!G87,'Doanh Thu'!F87)</f>
        <v/>
      </c>
      <c r="I87" s="5" t="str">
        <f>IF(B87&lt;&gt;"",SUMIFS('Chi Phí'!C:C,'Chi Phí'!H:H,'Doanh Thu'!H87),"")</f>
        <v/>
      </c>
    </row>
    <row r="88" spans="6:9" x14ac:dyDescent="0.25">
      <c r="F88" t="str">
        <f t="shared" si="2"/>
        <v/>
      </c>
      <c r="G88" t="str">
        <f t="shared" si="3"/>
        <v/>
      </c>
      <c r="H88" t="str">
        <f>IF(TH!$R$1="Năm",'Doanh Thu'!G88,'Doanh Thu'!F88)</f>
        <v/>
      </c>
      <c r="I88" s="5" t="str">
        <f>IF(B88&lt;&gt;"",SUMIFS('Chi Phí'!C:C,'Chi Phí'!H:H,'Doanh Thu'!H88),"")</f>
        <v/>
      </c>
    </row>
    <row r="89" spans="6:9" x14ac:dyDescent="0.25">
      <c r="F89" t="str">
        <f t="shared" si="2"/>
        <v/>
      </c>
      <c r="G89" t="str">
        <f t="shared" si="3"/>
        <v/>
      </c>
      <c r="H89" t="str">
        <f>IF(TH!$R$1="Năm",'Doanh Thu'!G89,'Doanh Thu'!F89)</f>
        <v/>
      </c>
      <c r="I89" s="5" t="str">
        <f>IF(B89&lt;&gt;"",SUMIFS('Chi Phí'!C:C,'Chi Phí'!H:H,'Doanh Thu'!H89),"")</f>
        <v/>
      </c>
    </row>
    <row r="90" spans="6:9" x14ac:dyDescent="0.25">
      <c r="F90" t="str">
        <f t="shared" si="2"/>
        <v/>
      </c>
      <c r="G90" t="str">
        <f t="shared" si="3"/>
        <v/>
      </c>
      <c r="H90" t="str">
        <f>IF(TH!$R$1="Năm",'Doanh Thu'!G90,'Doanh Thu'!F90)</f>
        <v/>
      </c>
      <c r="I90" s="5" t="str">
        <f>IF(B90&lt;&gt;"",SUMIFS('Chi Phí'!C:C,'Chi Phí'!H:H,'Doanh Thu'!H90),"")</f>
        <v/>
      </c>
    </row>
    <row r="91" spans="6:9" x14ac:dyDescent="0.25">
      <c r="F91" t="str">
        <f t="shared" si="2"/>
        <v/>
      </c>
      <c r="G91" t="str">
        <f t="shared" si="3"/>
        <v/>
      </c>
      <c r="H91" t="str">
        <f>IF(TH!$R$1="Năm",'Doanh Thu'!G91,'Doanh Thu'!F91)</f>
        <v/>
      </c>
      <c r="I91" s="5" t="str">
        <f>IF(B91&lt;&gt;"",SUMIFS('Chi Phí'!C:C,'Chi Phí'!H:H,'Doanh Thu'!H91),"")</f>
        <v/>
      </c>
    </row>
    <row r="92" spans="6:9" x14ac:dyDescent="0.25">
      <c r="F92" t="str">
        <f t="shared" si="2"/>
        <v/>
      </c>
      <c r="G92" t="str">
        <f t="shared" si="3"/>
        <v/>
      </c>
      <c r="H92" t="str">
        <f>IF(TH!$R$1="Năm",'Doanh Thu'!G92,'Doanh Thu'!F92)</f>
        <v/>
      </c>
      <c r="I92" s="5" t="str">
        <f>IF(B92&lt;&gt;"",SUMIFS('Chi Phí'!C:C,'Chi Phí'!H:H,'Doanh Thu'!H92),"")</f>
        <v/>
      </c>
    </row>
    <row r="93" spans="6:9" x14ac:dyDescent="0.25">
      <c r="F93" t="str">
        <f t="shared" si="2"/>
        <v/>
      </c>
      <c r="G93" t="str">
        <f t="shared" si="3"/>
        <v/>
      </c>
      <c r="H93" t="str">
        <f>IF(TH!$R$1="Năm",'Doanh Thu'!G93,'Doanh Thu'!F93)</f>
        <v/>
      </c>
      <c r="I93" s="5" t="str">
        <f>IF(B93&lt;&gt;"",SUMIFS('Chi Phí'!C:C,'Chi Phí'!H:H,'Doanh Thu'!H93),"")</f>
        <v/>
      </c>
    </row>
    <row r="94" spans="6:9" x14ac:dyDescent="0.25">
      <c r="F94" t="str">
        <f t="shared" si="2"/>
        <v/>
      </c>
      <c r="G94" t="str">
        <f t="shared" si="3"/>
        <v/>
      </c>
      <c r="H94" t="str">
        <f>IF(TH!$R$1="Năm",'Doanh Thu'!G94,'Doanh Thu'!F94)</f>
        <v/>
      </c>
      <c r="I94" s="5" t="str">
        <f>IF(B94&lt;&gt;"",SUMIFS('Chi Phí'!C:C,'Chi Phí'!H:H,'Doanh Thu'!H94),"")</f>
        <v/>
      </c>
    </row>
    <row r="95" spans="6:9" x14ac:dyDescent="0.25">
      <c r="F95" t="str">
        <f t="shared" si="2"/>
        <v/>
      </c>
      <c r="G95" t="str">
        <f t="shared" si="3"/>
        <v/>
      </c>
      <c r="H95" t="str">
        <f>IF(TH!$R$1="Năm",'Doanh Thu'!G95,'Doanh Thu'!F95)</f>
        <v/>
      </c>
      <c r="I95" s="5" t="str">
        <f>IF(B95&lt;&gt;"",SUMIFS('Chi Phí'!C:C,'Chi Phí'!H:H,'Doanh Thu'!H95),"")</f>
        <v/>
      </c>
    </row>
    <row r="96" spans="6:9" x14ac:dyDescent="0.25">
      <c r="F96" t="str">
        <f t="shared" si="2"/>
        <v/>
      </c>
      <c r="G96" t="str">
        <f t="shared" si="3"/>
        <v/>
      </c>
      <c r="H96" t="str">
        <f>IF(TH!$R$1="Năm",'Doanh Thu'!G96,'Doanh Thu'!F96)</f>
        <v/>
      </c>
      <c r="I96" s="5" t="str">
        <f>IF(B96&lt;&gt;"",SUMIFS('Chi Phí'!C:C,'Chi Phí'!H:H,'Doanh Thu'!H96),"")</f>
        <v/>
      </c>
    </row>
    <row r="97" spans="6:9" x14ac:dyDescent="0.25">
      <c r="F97" t="str">
        <f t="shared" si="2"/>
        <v/>
      </c>
      <c r="G97" t="str">
        <f t="shared" si="3"/>
        <v/>
      </c>
      <c r="H97" t="str">
        <f>IF(TH!$R$1="Năm",'Doanh Thu'!G97,'Doanh Thu'!F97)</f>
        <v/>
      </c>
      <c r="I97" s="5" t="str">
        <f>IF(B97&lt;&gt;"",SUMIFS('Chi Phí'!C:C,'Chi Phí'!H:H,'Doanh Thu'!H97),"")</f>
        <v/>
      </c>
    </row>
    <row r="98" spans="6:9" x14ac:dyDescent="0.25">
      <c r="F98" t="str">
        <f t="shared" si="2"/>
        <v/>
      </c>
      <c r="G98" t="str">
        <f t="shared" si="3"/>
        <v/>
      </c>
      <c r="H98" t="str">
        <f>IF(TH!$R$1="Năm",'Doanh Thu'!G98,'Doanh Thu'!F98)</f>
        <v/>
      </c>
      <c r="I98" s="5" t="str">
        <f>IF(B98&lt;&gt;"",SUMIFS('Chi Phí'!C:C,'Chi Phí'!H:H,'Doanh Thu'!H98),"")</f>
        <v/>
      </c>
    </row>
    <row r="99" spans="6:9" x14ac:dyDescent="0.25">
      <c r="F99" t="str">
        <f t="shared" si="2"/>
        <v/>
      </c>
      <c r="G99" t="str">
        <f t="shared" si="3"/>
        <v/>
      </c>
      <c r="H99" t="str">
        <f>IF(TH!$R$1="Năm",'Doanh Thu'!G99,'Doanh Thu'!F99)</f>
        <v/>
      </c>
      <c r="I99" s="5" t="str">
        <f>IF(B99&lt;&gt;"",SUMIFS('Chi Phí'!C:C,'Chi Phí'!H:H,'Doanh Thu'!H99),"")</f>
        <v/>
      </c>
    </row>
    <row r="100" spans="6:9" x14ac:dyDescent="0.25">
      <c r="F100" t="str">
        <f t="shared" si="2"/>
        <v/>
      </c>
      <c r="G100" t="str">
        <f t="shared" si="3"/>
        <v/>
      </c>
      <c r="H100" t="str">
        <f>IF(TH!$R$1="Năm",'Doanh Thu'!G100,'Doanh Thu'!F100)</f>
        <v/>
      </c>
      <c r="I100" s="5" t="str">
        <f>IF(B100&lt;&gt;"",SUMIFS('Chi Phí'!C:C,'Chi Phí'!H:H,'Doanh Thu'!H100),"")</f>
        <v/>
      </c>
    </row>
    <row r="101" spans="6:9" x14ac:dyDescent="0.25">
      <c r="F101" t="str">
        <f t="shared" si="2"/>
        <v/>
      </c>
      <c r="G101" t="str">
        <f t="shared" si="3"/>
        <v/>
      </c>
      <c r="H101" t="str">
        <f>IF(TH!$R$1="Năm",'Doanh Thu'!G101,'Doanh Thu'!F101)</f>
        <v/>
      </c>
      <c r="I101" s="5" t="str">
        <f>IF(B101&lt;&gt;"",SUMIFS('Chi Phí'!C:C,'Chi Phí'!H:H,'Doanh Thu'!H101),"")</f>
        <v/>
      </c>
    </row>
    <row r="102" spans="6:9" x14ac:dyDescent="0.25">
      <c r="F102" t="str">
        <f t="shared" si="2"/>
        <v/>
      </c>
      <c r="G102" t="str">
        <f t="shared" si="3"/>
        <v/>
      </c>
      <c r="H102" t="str">
        <f>IF(TH!$R$1="Năm",'Doanh Thu'!G102,'Doanh Thu'!F102)</f>
        <v/>
      </c>
      <c r="I102" s="5" t="str">
        <f>IF(B102&lt;&gt;"",SUMIFS('Chi Phí'!C:C,'Chi Phí'!H:H,'Doanh Thu'!H102),"")</f>
        <v/>
      </c>
    </row>
    <row r="103" spans="6:9" x14ac:dyDescent="0.25">
      <c r="F103" t="str">
        <f t="shared" si="2"/>
        <v/>
      </c>
      <c r="G103" t="str">
        <f t="shared" si="3"/>
        <v/>
      </c>
      <c r="H103" t="str">
        <f>IF(TH!$R$1="Năm",'Doanh Thu'!G103,'Doanh Thu'!F103)</f>
        <v/>
      </c>
      <c r="I103" s="5" t="str">
        <f>IF(B103&lt;&gt;"",SUMIFS('Chi Phí'!C:C,'Chi Phí'!H:H,'Doanh Thu'!H103),"")</f>
        <v/>
      </c>
    </row>
    <row r="104" spans="6:9" x14ac:dyDescent="0.25">
      <c r="F104" t="str">
        <f t="shared" si="2"/>
        <v/>
      </c>
      <c r="G104" t="str">
        <f t="shared" si="3"/>
        <v/>
      </c>
      <c r="H104" t="str">
        <f>IF(TH!$R$1="Năm",'Doanh Thu'!G104,'Doanh Thu'!F104)</f>
        <v/>
      </c>
      <c r="I104" s="5" t="str">
        <f>IF(B104&lt;&gt;"",SUMIFS('Chi Phí'!C:C,'Chi Phí'!H:H,'Doanh Thu'!H104),"")</f>
        <v/>
      </c>
    </row>
    <row r="105" spans="6:9" x14ac:dyDescent="0.25">
      <c r="F105" t="str">
        <f t="shared" si="2"/>
        <v/>
      </c>
      <c r="G105" t="str">
        <f t="shared" si="3"/>
        <v/>
      </c>
      <c r="H105" t="str">
        <f>IF(TH!$R$1="Năm",'Doanh Thu'!G105,'Doanh Thu'!F105)</f>
        <v/>
      </c>
      <c r="I105" s="5" t="str">
        <f>IF(B105&lt;&gt;"",SUMIFS('Chi Phí'!C:C,'Chi Phí'!H:H,'Doanh Thu'!H105),"")</f>
        <v/>
      </c>
    </row>
    <row r="106" spans="6:9" x14ac:dyDescent="0.25">
      <c r="F106" t="str">
        <f t="shared" si="2"/>
        <v/>
      </c>
      <c r="G106" t="str">
        <f t="shared" si="3"/>
        <v/>
      </c>
      <c r="H106" t="str">
        <f>IF(TH!$R$1="Năm",'Doanh Thu'!G106,'Doanh Thu'!F106)</f>
        <v/>
      </c>
      <c r="I106" s="5" t="str">
        <f>IF(B106&lt;&gt;"",SUMIFS('Chi Phí'!C:C,'Chi Phí'!H:H,'Doanh Thu'!H106),"")</f>
        <v/>
      </c>
    </row>
    <row r="107" spans="6:9" x14ac:dyDescent="0.25">
      <c r="F107" t="str">
        <f t="shared" si="2"/>
        <v/>
      </c>
      <c r="G107" t="str">
        <f t="shared" si="3"/>
        <v/>
      </c>
      <c r="H107" t="str">
        <f>IF(TH!$R$1="Năm",'Doanh Thu'!G107,'Doanh Thu'!F107)</f>
        <v/>
      </c>
      <c r="I107" s="5" t="str">
        <f>IF(B107&lt;&gt;"",SUMIFS('Chi Phí'!C:C,'Chi Phí'!H:H,'Doanh Thu'!H107),"")</f>
        <v/>
      </c>
    </row>
    <row r="108" spans="6:9" x14ac:dyDescent="0.25">
      <c r="F108" t="str">
        <f t="shared" si="2"/>
        <v/>
      </c>
      <c r="G108" t="str">
        <f t="shared" si="3"/>
        <v/>
      </c>
      <c r="H108" t="str">
        <f>IF(TH!$R$1="Năm",'Doanh Thu'!G108,'Doanh Thu'!F108)</f>
        <v/>
      </c>
      <c r="I108" s="5" t="str">
        <f>IF(B108&lt;&gt;"",SUMIFS('Chi Phí'!C:C,'Chi Phí'!H:H,'Doanh Thu'!H108),"")</f>
        <v/>
      </c>
    </row>
    <row r="109" spans="6:9" x14ac:dyDescent="0.25">
      <c r="F109" t="str">
        <f t="shared" si="2"/>
        <v/>
      </c>
      <c r="G109" t="str">
        <f t="shared" si="3"/>
        <v/>
      </c>
      <c r="H109" t="str">
        <f>IF(TH!$R$1="Năm",'Doanh Thu'!G109,'Doanh Thu'!F109)</f>
        <v/>
      </c>
      <c r="I109" s="5" t="str">
        <f>IF(B109&lt;&gt;"",SUMIFS('Chi Phí'!C:C,'Chi Phí'!H:H,'Doanh Thu'!H109),"")</f>
        <v/>
      </c>
    </row>
    <row r="110" spans="6:9" x14ac:dyDescent="0.25">
      <c r="F110" t="str">
        <f t="shared" si="2"/>
        <v/>
      </c>
      <c r="G110" t="str">
        <f t="shared" si="3"/>
        <v/>
      </c>
      <c r="H110" t="str">
        <f>IF(TH!$R$1="Năm",'Doanh Thu'!G110,'Doanh Thu'!F110)</f>
        <v/>
      </c>
      <c r="I110" s="5" t="str">
        <f>IF(B110&lt;&gt;"",SUMIFS('Chi Phí'!C:C,'Chi Phí'!H:H,'Doanh Thu'!H110),"")</f>
        <v/>
      </c>
    </row>
    <row r="111" spans="6:9" x14ac:dyDescent="0.25">
      <c r="F111" t="str">
        <f t="shared" si="2"/>
        <v/>
      </c>
      <c r="G111" t="str">
        <f t="shared" si="3"/>
        <v/>
      </c>
      <c r="H111" t="str">
        <f>IF(TH!$R$1="Năm",'Doanh Thu'!G111,'Doanh Thu'!F111)</f>
        <v/>
      </c>
      <c r="I111" s="5" t="str">
        <f>IF(B111&lt;&gt;"",SUMIFS('Chi Phí'!C:C,'Chi Phí'!H:H,'Doanh Thu'!H111),"")</f>
        <v/>
      </c>
    </row>
    <row r="112" spans="6:9" x14ac:dyDescent="0.25">
      <c r="F112" t="str">
        <f t="shared" si="2"/>
        <v/>
      </c>
      <c r="G112" t="str">
        <f t="shared" si="3"/>
        <v/>
      </c>
      <c r="H112" t="str">
        <f>IF(TH!$R$1="Năm",'Doanh Thu'!G112,'Doanh Thu'!F112)</f>
        <v/>
      </c>
      <c r="I112" s="5" t="str">
        <f>IF(B112&lt;&gt;"",SUMIFS('Chi Phí'!C:C,'Chi Phí'!H:H,'Doanh Thu'!H112),"")</f>
        <v/>
      </c>
    </row>
    <row r="113" spans="6:9" x14ac:dyDescent="0.25">
      <c r="F113" t="str">
        <f t="shared" si="2"/>
        <v/>
      </c>
      <c r="G113" t="str">
        <f t="shared" si="3"/>
        <v/>
      </c>
      <c r="H113" t="str">
        <f>IF(TH!$R$1="Năm",'Doanh Thu'!G113,'Doanh Thu'!F113)</f>
        <v/>
      </c>
      <c r="I113" s="5" t="str">
        <f>IF(B113&lt;&gt;"",SUMIFS('Chi Phí'!C:C,'Chi Phí'!H:H,'Doanh Thu'!H113),"")</f>
        <v/>
      </c>
    </row>
    <row r="114" spans="6:9" x14ac:dyDescent="0.25">
      <c r="F114" t="str">
        <f t="shared" si="2"/>
        <v/>
      </c>
      <c r="G114" t="str">
        <f t="shared" si="3"/>
        <v/>
      </c>
      <c r="H114" t="str">
        <f>IF(TH!$R$1="Năm",'Doanh Thu'!G114,'Doanh Thu'!F114)</f>
        <v/>
      </c>
      <c r="I114" s="5" t="str">
        <f>IF(B114&lt;&gt;"",SUMIFS('Chi Phí'!C:C,'Chi Phí'!H:H,'Doanh Thu'!H114),"")</f>
        <v/>
      </c>
    </row>
    <row r="115" spans="6:9" x14ac:dyDescent="0.25">
      <c r="F115" t="str">
        <f t="shared" si="2"/>
        <v/>
      </c>
      <c r="G115" t="str">
        <f t="shared" si="3"/>
        <v/>
      </c>
      <c r="H115" t="str">
        <f>IF(TH!$R$1="Năm",'Doanh Thu'!G115,'Doanh Thu'!F115)</f>
        <v/>
      </c>
      <c r="I115" s="5" t="str">
        <f>IF(B115&lt;&gt;"",SUMIFS('Chi Phí'!C:C,'Chi Phí'!H:H,'Doanh Thu'!H115),"")</f>
        <v/>
      </c>
    </row>
    <row r="116" spans="6:9" x14ac:dyDescent="0.25">
      <c r="F116" t="str">
        <f t="shared" si="2"/>
        <v/>
      </c>
      <c r="G116" t="str">
        <f t="shared" si="3"/>
        <v/>
      </c>
      <c r="H116" t="str">
        <f>IF(TH!$R$1="Năm",'Doanh Thu'!G116,'Doanh Thu'!F116)</f>
        <v/>
      </c>
      <c r="I116" s="5" t="str">
        <f>IF(B116&lt;&gt;"",SUMIFS('Chi Phí'!C:C,'Chi Phí'!H:H,'Doanh Thu'!H116),"")</f>
        <v/>
      </c>
    </row>
    <row r="117" spans="6:9" x14ac:dyDescent="0.25">
      <c r="F117" t="str">
        <f t="shared" si="2"/>
        <v/>
      </c>
      <c r="G117" t="str">
        <f t="shared" si="3"/>
        <v/>
      </c>
      <c r="H117" t="str">
        <f>IF(TH!$R$1="Năm",'Doanh Thu'!G117,'Doanh Thu'!F117)</f>
        <v/>
      </c>
      <c r="I117" s="5" t="str">
        <f>IF(B117&lt;&gt;"",SUMIFS('Chi Phí'!C:C,'Chi Phí'!H:H,'Doanh Thu'!H117),"")</f>
        <v/>
      </c>
    </row>
    <row r="118" spans="6:9" x14ac:dyDescent="0.25">
      <c r="F118" t="str">
        <f t="shared" si="2"/>
        <v/>
      </c>
      <c r="G118" t="str">
        <f t="shared" si="3"/>
        <v/>
      </c>
      <c r="H118" t="str">
        <f>IF(TH!$R$1="Năm",'Doanh Thu'!G118,'Doanh Thu'!F118)</f>
        <v/>
      </c>
      <c r="I118" s="5" t="str">
        <f>IF(B118&lt;&gt;"",SUMIFS('Chi Phí'!C:C,'Chi Phí'!H:H,'Doanh Thu'!H118),"")</f>
        <v/>
      </c>
    </row>
    <row r="119" spans="6:9" x14ac:dyDescent="0.25">
      <c r="F119" t="str">
        <f t="shared" si="2"/>
        <v/>
      </c>
      <c r="G119" t="str">
        <f t="shared" si="3"/>
        <v/>
      </c>
      <c r="H119" t="str">
        <f>IF(TH!$R$1="Năm",'Doanh Thu'!G119,'Doanh Thu'!F119)</f>
        <v/>
      </c>
      <c r="I119" s="5" t="str">
        <f>IF(B119&lt;&gt;"",SUMIFS('Chi Phí'!C:C,'Chi Phí'!H:H,'Doanh Thu'!H119),"")</f>
        <v/>
      </c>
    </row>
    <row r="120" spans="6:9" x14ac:dyDescent="0.25">
      <c r="F120" t="str">
        <f t="shared" si="2"/>
        <v/>
      </c>
      <c r="G120" t="str">
        <f t="shared" si="3"/>
        <v/>
      </c>
      <c r="H120" t="str">
        <f>IF(TH!$R$1="Năm",'Doanh Thu'!G120,'Doanh Thu'!F120)</f>
        <v/>
      </c>
      <c r="I120" s="5" t="str">
        <f>IF(B120&lt;&gt;"",SUMIFS('Chi Phí'!C:C,'Chi Phí'!H:H,'Doanh Thu'!H120),"")</f>
        <v/>
      </c>
    </row>
    <row r="121" spans="6:9" x14ac:dyDescent="0.25">
      <c r="F121" t="str">
        <f t="shared" si="2"/>
        <v/>
      </c>
      <c r="G121" t="str">
        <f t="shared" si="3"/>
        <v/>
      </c>
      <c r="H121" t="str">
        <f>IF(TH!$R$1="Năm",'Doanh Thu'!G121,'Doanh Thu'!F121)</f>
        <v/>
      </c>
      <c r="I121" s="5" t="str">
        <f>IF(B121&lt;&gt;"",SUMIFS('Chi Phí'!C:C,'Chi Phí'!H:H,'Doanh Thu'!H121),"")</f>
        <v/>
      </c>
    </row>
    <row r="122" spans="6:9" x14ac:dyDescent="0.25">
      <c r="F122" t="str">
        <f t="shared" si="2"/>
        <v/>
      </c>
      <c r="G122" t="str">
        <f t="shared" si="3"/>
        <v/>
      </c>
      <c r="H122" t="str">
        <f>IF(TH!$R$1="Năm",'Doanh Thu'!G122,'Doanh Thu'!F122)</f>
        <v/>
      </c>
      <c r="I122" s="5" t="str">
        <f>IF(B122&lt;&gt;"",SUMIFS('Chi Phí'!C:C,'Chi Phí'!H:H,'Doanh Thu'!H122),"")</f>
        <v/>
      </c>
    </row>
    <row r="123" spans="6:9" x14ac:dyDescent="0.25">
      <c r="F123" t="str">
        <f t="shared" si="2"/>
        <v/>
      </c>
      <c r="G123" t="str">
        <f t="shared" si="3"/>
        <v/>
      </c>
      <c r="H123" t="str">
        <f>IF(TH!$R$1="Năm",'Doanh Thu'!G123,'Doanh Thu'!F123)</f>
        <v/>
      </c>
      <c r="I123" s="5" t="str">
        <f>IF(B123&lt;&gt;"",SUMIFS('Chi Phí'!C:C,'Chi Phí'!H:H,'Doanh Thu'!H123),"")</f>
        <v/>
      </c>
    </row>
    <row r="124" spans="6:9" x14ac:dyDescent="0.25">
      <c r="F124" t="str">
        <f t="shared" si="2"/>
        <v/>
      </c>
      <c r="G124" t="str">
        <f t="shared" si="3"/>
        <v/>
      </c>
      <c r="H124" t="str">
        <f>IF(TH!$R$1="Năm",'Doanh Thu'!G124,'Doanh Thu'!F124)</f>
        <v/>
      </c>
      <c r="I124" s="5" t="str">
        <f>IF(B124&lt;&gt;"",SUMIFS('Chi Phí'!C:C,'Chi Phí'!H:H,'Doanh Thu'!H124),"")</f>
        <v/>
      </c>
    </row>
    <row r="125" spans="6:9" x14ac:dyDescent="0.25">
      <c r="F125" t="str">
        <f t="shared" si="2"/>
        <v/>
      </c>
      <c r="G125" t="str">
        <f t="shared" si="3"/>
        <v/>
      </c>
      <c r="H125" t="str">
        <f>IF(TH!$R$1="Năm",'Doanh Thu'!G125,'Doanh Thu'!F125)</f>
        <v/>
      </c>
      <c r="I125" s="5" t="str">
        <f>IF(B125&lt;&gt;"",SUMIFS('Chi Phí'!C:C,'Chi Phí'!H:H,'Doanh Thu'!H125),"")</f>
        <v/>
      </c>
    </row>
    <row r="126" spans="6:9" x14ac:dyDescent="0.25">
      <c r="F126" t="str">
        <f t="shared" si="2"/>
        <v/>
      </c>
      <c r="G126" t="str">
        <f t="shared" si="3"/>
        <v/>
      </c>
      <c r="H126" t="str">
        <f>IF(TH!$R$1="Năm",'Doanh Thu'!G126,'Doanh Thu'!F126)</f>
        <v/>
      </c>
      <c r="I126" s="5" t="str">
        <f>IF(B126&lt;&gt;"",SUMIFS('Chi Phí'!C:C,'Chi Phí'!H:H,'Doanh Thu'!H126),"")</f>
        <v/>
      </c>
    </row>
    <row r="127" spans="6:9" x14ac:dyDescent="0.25">
      <c r="F127" t="str">
        <f t="shared" si="2"/>
        <v/>
      </c>
      <c r="G127" t="str">
        <f t="shared" si="3"/>
        <v/>
      </c>
      <c r="H127" t="str">
        <f>IF(TH!$R$1="Năm",'Doanh Thu'!G127,'Doanh Thu'!F127)</f>
        <v/>
      </c>
      <c r="I127" s="5" t="str">
        <f>IF(B127&lt;&gt;"",SUMIFS('Chi Phí'!C:C,'Chi Phí'!H:H,'Doanh Thu'!H127),"")</f>
        <v/>
      </c>
    </row>
    <row r="128" spans="6:9" x14ac:dyDescent="0.25">
      <c r="F128" t="str">
        <f t="shared" si="2"/>
        <v/>
      </c>
      <c r="G128" t="str">
        <f t="shared" si="3"/>
        <v/>
      </c>
      <c r="H128" t="str">
        <f>IF(TH!$R$1="Năm",'Doanh Thu'!G128,'Doanh Thu'!F128)</f>
        <v/>
      </c>
      <c r="I128" s="5" t="str">
        <f>IF(B128&lt;&gt;"",SUMIFS('Chi Phí'!C:C,'Chi Phí'!H:H,'Doanh Thu'!H128),"")</f>
        <v/>
      </c>
    </row>
    <row r="129" spans="6:9" x14ac:dyDescent="0.25">
      <c r="F129" t="str">
        <f t="shared" si="2"/>
        <v/>
      </c>
      <c r="G129" t="str">
        <f t="shared" si="3"/>
        <v/>
      </c>
      <c r="H129" t="str">
        <f>IF(TH!$R$1="Năm",'Doanh Thu'!G129,'Doanh Thu'!F129)</f>
        <v/>
      </c>
      <c r="I129" s="5" t="str">
        <f>IF(B129&lt;&gt;"",SUMIFS('Chi Phí'!C:C,'Chi Phí'!H:H,'Doanh Thu'!H129),"")</f>
        <v/>
      </c>
    </row>
    <row r="130" spans="6:9" x14ac:dyDescent="0.25">
      <c r="F130" t="str">
        <f t="shared" ref="F130:F193" si="4">IF(B130&lt;&gt;"","T"&amp;TEXT(MONTH(D130),"00")&amp;"-"&amp;YEAR(D130),"")</f>
        <v/>
      </c>
      <c r="G130" t="str">
        <f t="shared" ref="G130:G193" si="5">IF(B130&lt;&gt;"",YEAR(D130),"")</f>
        <v/>
      </c>
      <c r="H130" t="str">
        <f>IF(TH!$R$1="Năm",'Doanh Thu'!G130,'Doanh Thu'!F130)</f>
        <v/>
      </c>
      <c r="I130" s="5" t="str">
        <f>IF(B130&lt;&gt;"",SUMIFS('Chi Phí'!C:C,'Chi Phí'!H:H,'Doanh Thu'!H130),"")</f>
        <v/>
      </c>
    </row>
    <row r="131" spans="6:9" x14ac:dyDescent="0.25">
      <c r="F131" t="str">
        <f t="shared" si="4"/>
        <v/>
      </c>
      <c r="G131" t="str">
        <f t="shared" si="5"/>
        <v/>
      </c>
      <c r="H131" t="str">
        <f>IF(TH!$R$1="Năm",'Doanh Thu'!G131,'Doanh Thu'!F131)</f>
        <v/>
      </c>
      <c r="I131" s="5" t="str">
        <f>IF(B131&lt;&gt;"",SUMIFS('Chi Phí'!C:C,'Chi Phí'!H:H,'Doanh Thu'!H131),"")</f>
        <v/>
      </c>
    </row>
    <row r="132" spans="6:9" x14ac:dyDescent="0.25">
      <c r="F132" t="str">
        <f t="shared" si="4"/>
        <v/>
      </c>
      <c r="G132" t="str">
        <f t="shared" si="5"/>
        <v/>
      </c>
      <c r="H132" t="str">
        <f>IF(TH!$R$1="Năm",'Doanh Thu'!G132,'Doanh Thu'!F132)</f>
        <v/>
      </c>
      <c r="I132" s="5" t="str">
        <f>IF(B132&lt;&gt;"",SUMIFS('Chi Phí'!C:C,'Chi Phí'!H:H,'Doanh Thu'!H132),"")</f>
        <v/>
      </c>
    </row>
    <row r="133" spans="6:9" x14ac:dyDescent="0.25">
      <c r="F133" t="str">
        <f t="shared" si="4"/>
        <v/>
      </c>
      <c r="G133" t="str">
        <f t="shared" si="5"/>
        <v/>
      </c>
      <c r="H133" t="str">
        <f>IF(TH!$R$1="Năm",'Doanh Thu'!G133,'Doanh Thu'!F133)</f>
        <v/>
      </c>
      <c r="I133" s="5" t="str">
        <f>IF(B133&lt;&gt;"",SUMIFS('Chi Phí'!C:C,'Chi Phí'!H:H,'Doanh Thu'!H133),"")</f>
        <v/>
      </c>
    </row>
    <row r="134" spans="6:9" x14ac:dyDescent="0.25">
      <c r="F134" t="str">
        <f t="shared" si="4"/>
        <v/>
      </c>
      <c r="G134" t="str">
        <f t="shared" si="5"/>
        <v/>
      </c>
      <c r="H134" t="str">
        <f>IF(TH!$R$1="Năm",'Doanh Thu'!G134,'Doanh Thu'!F134)</f>
        <v/>
      </c>
      <c r="I134" s="5" t="str">
        <f>IF(B134&lt;&gt;"",SUMIFS('Chi Phí'!C:C,'Chi Phí'!H:H,'Doanh Thu'!H134),"")</f>
        <v/>
      </c>
    </row>
    <row r="135" spans="6:9" x14ac:dyDescent="0.25">
      <c r="F135" t="str">
        <f t="shared" si="4"/>
        <v/>
      </c>
      <c r="G135" t="str">
        <f t="shared" si="5"/>
        <v/>
      </c>
      <c r="H135" t="str">
        <f>IF(TH!$R$1="Năm",'Doanh Thu'!G135,'Doanh Thu'!F135)</f>
        <v/>
      </c>
      <c r="I135" s="5" t="str">
        <f>IF(B135&lt;&gt;"",SUMIFS('Chi Phí'!C:C,'Chi Phí'!H:H,'Doanh Thu'!H135),"")</f>
        <v/>
      </c>
    </row>
    <row r="136" spans="6:9" x14ac:dyDescent="0.25">
      <c r="F136" t="str">
        <f t="shared" si="4"/>
        <v/>
      </c>
      <c r="G136" t="str">
        <f t="shared" si="5"/>
        <v/>
      </c>
      <c r="H136" t="str">
        <f>IF(TH!$R$1="Năm",'Doanh Thu'!G136,'Doanh Thu'!F136)</f>
        <v/>
      </c>
      <c r="I136" s="5" t="str">
        <f>IF(B136&lt;&gt;"",SUMIFS('Chi Phí'!C:C,'Chi Phí'!H:H,'Doanh Thu'!H136),"")</f>
        <v/>
      </c>
    </row>
    <row r="137" spans="6:9" x14ac:dyDescent="0.25">
      <c r="F137" t="str">
        <f t="shared" si="4"/>
        <v/>
      </c>
      <c r="G137" t="str">
        <f t="shared" si="5"/>
        <v/>
      </c>
      <c r="H137" t="str">
        <f>IF(TH!$R$1="Năm",'Doanh Thu'!G137,'Doanh Thu'!F137)</f>
        <v/>
      </c>
      <c r="I137" s="5" t="str">
        <f>IF(B137&lt;&gt;"",SUMIFS('Chi Phí'!C:C,'Chi Phí'!H:H,'Doanh Thu'!H137),"")</f>
        <v/>
      </c>
    </row>
    <row r="138" spans="6:9" x14ac:dyDescent="0.25">
      <c r="F138" t="str">
        <f t="shared" si="4"/>
        <v/>
      </c>
      <c r="G138" t="str">
        <f t="shared" si="5"/>
        <v/>
      </c>
      <c r="H138" t="str">
        <f>IF(TH!$R$1="Năm",'Doanh Thu'!G138,'Doanh Thu'!F138)</f>
        <v/>
      </c>
      <c r="I138" s="5" t="str">
        <f>IF(B138&lt;&gt;"",SUMIFS('Chi Phí'!C:C,'Chi Phí'!H:H,'Doanh Thu'!H138),"")</f>
        <v/>
      </c>
    </row>
    <row r="139" spans="6:9" x14ac:dyDescent="0.25">
      <c r="F139" t="str">
        <f t="shared" si="4"/>
        <v/>
      </c>
      <c r="G139" t="str">
        <f t="shared" si="5"/>
        <v/>
      </c>
      <c r="H139" t="str">
        <f>IF(TH!$R$1="Năm",'Doanh Thu'!G139,'Doanh Thu'!F139)</f>
        <v/>
      </c>
      <c r="I139" s="5" t="str">
        <f>IF(B139&lt;&gt;"",SUMIFS('Chi Phí'!C:C,'Chi Phí'!H:H,'Doanh Thu'!H139),"")</f>
        <v/>
      </c>
    </row>
    <row r="140" spans="6:9" x14ac:dyDescent="0.25">
      <c r="F140" t="str">
        <f t="shared" si="4"/>
        <v/>
      </c>
      <c r="G140" t="str">
        <f t="shared" si="5"/>
        <v/>
      </c>
      <c r="H140" t="str">
        <f>IF(TH!$R$1="Năm",'Doanh Thu'!G140,'Doanh Thu'!F140)</f>
        <v/>
      </c>
      <c r="I140" s="5" t="str">
        <f>IF(B140&lt;&gt;"",SUMIFS('Chi Phí'!C:C,'Chi Phí'!H:H,'Doanh Thu'!H140),"")</f>
        <v/>
      </c>
    </row>
    <row r="141" spans="6:9" x14ac:dyDescent="0.25">
      <c r="F141" t="str">
        <f t="shared" si="4"/>
        <v/>
      </c>
      <c r="G141" t="str">
        <f t="shared" si="5"/>
        <v/>
      </c>
      <c r="H141" t="str">
        <f>IF(TH!$R$1="Năm",'Doanh Thu'!G141,'Doanh Thu'!F141)</f>
        <v/>
      </c>
      <c r="I141" s="5" t="str">
        <f>IF(B141&lt;&gt;"",SUMIFS('Chi Phí'!C:C,'Chi Phí'!H:H,'Doanh Thu'!H141),"")</f>
        <v/>
      </c>
    </row>
    <row r="142" spans="6:9" x14ac:dyDescent="0.25">
      <c r="F142" t="str">
        <f t="shared" si="4"/>
        <v/>
      </c>
      <c r="G142" t="str">
        <f t="shared" si="5"/>
        <v/>
      </c>
      <c r="H142" t="str">
        <f>IF(TH!$R$1="Năm",'Doanh Thu'!G142,'Doanh Thu'!F142)</f>
        <v/>
      </c>
      <c r="I142" s="5" t="str">
        <f>IF(B142&lt;&gt;"",SUMIFS('Chi Phí'!C:C,'Chi Phí'!H:H,'Doanh Thu'!H142),"")</f>
        <v/>
      </c>
    </row>
    <row r="143" spans="6:9" x14ac:dyDescent="0.25">
      <c r="F143" t="str">
        <f t="shared" si="4"/>
        <v/>
      </c>
      <c r="G143" t="str">
        <f t="shared" si="5"/>
        <v/>
      </c>
      <c r="H143" t="str">
        <f>IF(TH!$R$1="Năm",'Doanh Thu'!G143,'Doanh Thu'!F143)</f>
        <v/>
      </c>
      <c r="I143" s="5" t="str">
        <f>IF(B143&lt;&gt;"",SUMIFS('Chi Phí'!C:C,'Chi Phí'!H:H,'Doanh Thu'!H143),"")</f>
        <v/>
      </c>
    </row>
    <row r="144" spans="6:9" x14ac:dyDescent="0.25">
      <c r="F144" t="str">
        <f t="shared" si="4"/>
        <v/>
      </c>
      <c r="G144" t="str">
        <f t="shared" si="5"/>
        <v/>
      </c>
      <c r="H144" t="str">
        <f>IF(TH!$R$1="Năm",'Doanh Thu'!G144,'Doanh Thu'!F144)</f>
        <v/>
      </c>
      <c r="I144" s="5" t="str">
        <f>IF(B144&lt;&gt;"",SUMIFS('Chi Phí'!C:C,'Chi Phí'!H:H,'Doanh Thu'!H144),"")</f>
        <v/>
      </c>
    </row>
    <row r="145" spans="6:9" x14ac:dyDescent="0.25">
      <c r="F145" t="str">
        <f t="shared" si="4"/>
        <v/>
      </c>
      <c r="G145" t="str">
        <f t="shared" si="5"/>
        <v/>
      </c>
      <c r="H145" t="str">
        <f>IF(TH!$R$1="Năm",'Doanh Thu'!G145,'Doanh Thu'!F145)</f>
        <v/>
      </c>
      <c r="I145" s="5" t="str">
        <f>IF(B145&lt;&gt;"",SUMIFS('Chi Phí'!C:C,'Chi Phí'!H:H,'Doanh Thu'!H145),"")</f>
        <v/>
      </c>
    </row>
    <row r="146" spans="6:9" x14ac:dyDescent="0.25">
      <c r="F146" t="str">
        <f t="shared" si="4"/>
        <v/>
      </c>
      <c r="G146" t="str">
        <f t="shared" si="5"/>
        <v/>
      </c>
      <c r="H146" t="str">
        <f>IF(TH!$R$1="Năm",'Doanh Thu'!G146,'Doanh Thu'!F146)</f>
        <v/>
      </c>
      <c r="I146" s="5" t="str">
        <f>IF(B146&lt;&gt;"",SUMIFS('Chi Phí'!C:C,'Chi Phí'!H:H,'Doanh Thu'!H146),"")</f>
        <v/>
      </c>
    </row>
    <row r="147" spans="6:9" x14ac:dyDescent="0.25">
      <c r="F147" t="str">
        <f t="shared" si="4"/>
        <v/>
      </c>
      <c r="G147" t="str">
        <f t="shared" si="5"/>
        <v/>
      </c>
      <c r="H147" t="str">
        <f>IF(TH!$R$1="Năm",'Doanh Thu'!G147,'Doanh Thu'!F147)</f>
        <v/>
      </c>
      <c r="I147" s="5" t="str">
        <f>IF(B147&lt;&gt;"",SUMIFS('Chi Phí'!C:C,'Chi Phí'!H:H,'Doanh Thu'!H147),"")</f>
        <v/>
      </c>
    </row>
    <row r="148" spans="6:9" x14ac:dyDescent="0.25">
      <c r="F148" t="str">
        <f t="shared" si="4"/>
        <v/>
      </c>
      <c r="G148" t="str">
        <f t="shared" si="5"/>
        <v/>
      </c>
      <c r="H148" t="str">
        <f>IF(TH!$R$1="Năm",'Doanh Thu'!G148,'Doanh Thu'!F148)</f>
        <v/>
      </c>
      <c r="I148" s="5" t="str">
        <f>IF(B148&lt;&gt;"",SUMIFS('Chi Phí'!C:C,'Chi Phí'!H:H,'Doanh Thu'!H148),"")</f>
        <v/>
      </c>
    </row>
    <row r="149" spans="6:9" x14ac:dyDescent="0.25">
      <c r="F149" t="str">
        <f t="shared" si="4"/>
        <v/>
      </c>
      <c r="G149" t="str">
        <f t="shared" si="5"/>
        <v/>
      </c>
      <c r="H149" t="str">
        <f>IF(TH!$R$1="Năm",'Doanh Thu'!G149,'Doanh Thu'!F149)</f>
        <v/>
      </c>
      <c r="I149" s="5" t="str">
        <f>IF(B149&lt;&gt;"",SUMIFS('Chi Phí'!C:C,'Chi Phí'!H:H,'Doanh Thu'!H149),"")</f>
        <v/>
      </c>
    </row>
    <row r="150" spans="6:9" x14ac:dyDescent="0.25">
      <c r="F150" t="str">
        <f t="shared" si="4"/>
        <v/>
      </c>
      <c r="G150" t="str">
        <f t="shared" si="5"/>
        <v/>
      </c>
      <c r="H150" t="str">
        <f>IF(TH!$R$1="Năm",'Doanh Thu'!G150,'Doanh Thu'!F150)</f>
        <v/>
      </c>
      <c r="I150" s="5" t="str">
        <f>IF(B150&lt;&gt;"",SUMIFS('Chi Phí'!C:C,'Chi Phí'!H:H,'Doanh Thu'!H150),"")</f>
        <v/>
      </c>
    </row>
    <row r="151" spans="6:9" x14ac:dyDescent="0.25">
      <c r="F151" t="str">
        <f t="shared" si="4"/>
        <v/>
      </c>
      <c r="G151" t="str">
        <f t="shared" si="5"/>
        <v/>
      </c>
      <c r="H151" t="str">
        <f>IF(TH!$R$1="Năm",'Doanh Thu'!G151,'Doanh Thu'!F151)</f>
        <v/>
      </c>
      <c r="I151" s="5" t="str">
        <f>IF(B151&lt;&gt;"",SUMIFS('Chi Phí'!C:C,'Chi Phí'!H:H,'Doanh Thu'!H151),"")</f>
        <v/>
      </c>
    </row>
    <row r="152" spans="6:9" x14ac:dyDescent="0.25">
      <c r="F152" t="str">
        <f t="shared" si="4"/>
        <v/>
      </c>
      <c r="G152" t="str">
        <f t="shared" si="5"/>
        <v/>
      </c>
      <c r="H152" t="str">
        <f>IF(TH!$R$1="Năm",'Doanh Thu'!G152,'Doanh Thu'!F152)</f>
        <v/>
      </c>
      <c r="I152" s="5" t="str">
        <f>IF(B152&lt;&gt;"",SUMIFS('Chi Phí'!C:C,'Chi Phí'!H:H,'Doanh Thu'!H152),"")</f>
        <v/>
      </c>
    </row>
    <row r="153" spans="6:9" x14ac:dyDescent="0.25">
      <c r="F153" t="str">
        <f t="shared" si="4"/>
        <v/>
      </c>
      <c r="G153" t="str">
        <f t="shared" si="5"/>
        <v/>
      </c>
      <c r="H153" t="str">
        <f>IF(TH!$R$1="Năm",'Doanh Thu'!G153,'Doanh Thu'!F153)</f>
        <v/>
      </c>
      <c r="I153" s="5" t="str">
        <f>IF(B153&lt;&gt;"",SUMIFS('Chi Phí'!C:C,'Chi Phí'!H:H,'Doanh Thu'!H153),"")</f>
        <v/>
      </c>
    </row>
    <row r="154" spans="6:9" x14ac:dyDescent="0.25">
      <c r="F154" t="str">
        <f t="shared" si="4"/>
        <v/>
      </c>
      <c r="G154" t="str">
        <f t="shared" si="5"/>
        <v/>
      </c>
      <c r="H154" t="str">
        <f>IF(TH!$R$1="Năm",'Doanh Thu'!G154,'Doanh Thu'!F154)</f>
        <v/>
      </c>
      <c r="I154" s="5" t="str">
        <f>IF(B154&lt;&gt;"",SUMIFS('Chi Phí'!C:C,'Chi Phí'!H:H,'Doanh Thu'!H154),"")</f>
        <v/>
      </c>
    </row>
    <row r="155" spans="6:9" x14ac:dyDescent="0.25">
      <c r="F155" t="str">
        <f t="shared" si="4"/>
        <v/>
      </c>
      <c r="G155" t="str">
        <f t="shared" si="5"/>
        <v/>
      </c>
      <c r="H155" t="str">
        <f>IF(TH!$R$1="Năm",'Doanh Thu'!G155,'Doanh Thu'!F155)</f>
        <v/>
      </c>
      <c r="I155" s="5" t="str">
        <f>IF(B155&lt;&gt;"",SUMIFS('Chi Phí'!C:C,'Chi Phí'!H:H,'Doanh Thu'!H155),"")</f>
        <v/>
      </c>
    </row>
    <row r="156" spans="6:9" x14ac:dyDescent="0.25">
      <c r="F156" t="str">
        <f t="shared" si="4"/>
        <v/>
      </c>
      <c r="G156" t="str">
        <f t="shared" si="5"/>
        <v/>
      </c>
      <c r="H156" t="str">
        <f>IF(TH!$R$1="Năm",'Doanh Thu'!G156,'Doanh Thu'!F156)</f>
        <v/>
      </c>
      <c r="I156" s="5" t="str">
        <f>IF(B156&lt;&gt;"",SUMIFS('Chi Phí'!C:C,'Chi Phí'!H:H,'Doanh Thu'!H156),"")</f>
        <v/>
      </c>
    </row>
    <row r="157" spans="6:9" x14ac:dyDescent="0.25">
      <c r="F157" t="str">
        <f t="shared" si="4"/>
        <v/>
      </c>
      <c r="G157" t="str">
        <f t="shared" si="5"/>
        <v/>
      </c>
      <c r="H157" t="str">
        <f>IF(TH!$R$1="Năm",'Doanh Thu'!G157,'Doanh Thu'!F157)</f>
        <v/>
      </c>
      <c r="I157" s="5" t="str">
        <f>IF(B157&lt;&gt;"",SUMIFS('Chi Phí'!C:C,'Chi Phí'!H:H,'Doanh Thu'!H157),"")</f>
        <v/>
      </c>
    </row>
    <row r="158" spans="6:9" x14ac:dyDescent="0.25">
      <c r="F158" t="str">
        <f t="shared" si="4"/>
        <v/>
      </c>
      <c r="G158" t="str">
        <f t="shared" si="5"/>
        <v/>
      </c>
      <c r="H158" t="str">
        <f>IF(TH!$R$1="Năm",'Doanh Thu'!G158,'Doanh Thu'!F158)</f>
        <v/>
      </c>
      <c r="I158" s="5" t="str">
        <f>IF(B158&lt;&gt;"",SUMIFS('Chi Phí'!C:C,'Chi Phí'!H:H,'Doanh Thu'!H158),"")</f>
        <v/>
      </c>
    </row>
    <row r="159" spans="6:9" x14ac:dyDescent="0.25">
      <c r="F159" t="str">
        <f t="shared" si="4"/>
        <v/>
      </c>
      <c r="G159" t="str">
        <f t="shared" si="5"/>
        <v/>
      </c>
      <c r="H159" t="str">
        <f>IF(TH!$R$1="Năm",'Doanh Thu'!G159,'Doanh Thu'!F159)</f>
        <v/>
      </c>
      <c r="I159" s="5" t="str">
        <f>IF(B159&lt;&gt;"",SUMIFS('Chi Phí'!C:C,'Chi Phí'!H:H,'Doanh Thu'!H159),"")</f>
        <v/>
      </c>
    </row>
    <row r="160" spans="6:9" x14ac:dyDescent="0.25">
      <c r="F160" t="str">
        <f t="shared" si="4"/>
        <v/>
      </c>
      <c r="G160" t="str">
        <f t="shared" si="5"/>
        <v/>
      </c>
      <c r="H160" t="str">
        <f>IF(TH!$R$1="Năm",'Doanh Thu'!G160,'Doanh Thu'!F160)</f>
        <v/>
      </c>
      <c r="I160" s="5" t="str">
        <f>IF(B160&lt;&gt;"",SUMIFS('Chi Phí'!C:C,'Chi Phí'!H:H,'Doanh Thu'!H160),"")</f>
        <v/>
      </c>
    </row>
    <row r="161" spans="6:9" x14ac:dyDescent="0.25">
      <c r="F161" t="str">
        <f t="shared" si="4"/>
        <v/>
      </c>
      <c r="G161" t="str">
        <f t="shared" si="5"/>
        <v/>
      </c>
      <c r="H161" t="str">
        <f>IF(TH!$R$1="Năm",'Doanh Thu'!G161,'Doanh Thu'!F161)</f>
        <v/>
      </c>
      <c r="I161" s="5" t="str">
        <f>IF(B161&lt;&gt;"",SUMIFS('Chi Phí'!C:C,'Chi Phí'!H:H,'Doanh Thu'!H161),"")</f>
        <v/>
      </c>
    </row>
    <row r="162" spans="6:9" x14ac:dyDescent="0.25">
      <c r="F162" t="str">
        <f t="shared" si="4"/>
        <v/>
      </c>
      <c r="G162" t="str">
        <f t="shared" si="5"/>
        <v/>
      </c>
      <c r="H162" t="str">
        <f>IF(TH!$R$1="Năm",'Doanh Thu'!G162,'Doanh Thu'!F162)</f>
        <v/>
      </c>
      <c r="I162" s="5" t="str">
        <f>IF(B162&lt;&gt;"",SUMIFS('Chi Phí'!C:C,'Chi Phí'!H:H,'Doanh Thu'!H162),"")</f>
        <v/>
      </c>
    </row>
    <row r="163" spans="6:9" x14ac:dyDescent="0.25">
      <c r="F163" t="str">
        <f t="shared" si="4"/>
        <v/>
      </c>
      <c r="G163" t="str">
        <f t="shared" si="5"/>
        <v/>
      </c>
      <c r="H163" t="str">
        <f>IF(TH!$R$1="Năm",'Doanh Thu'!G163,'Doanh Thu'!F163)</f>
        <v/>
      </c>
      <c r="I163" s="5" t="str">
        <f>IF(B163&lt;&gt;"",SUMIFS('Chi Phí'!C:C,'Chi Phí'!H:H,'Doanh Thu'!H163),"")</f>
        <v/>
      </c>
    </row>
    <row r="164" spans="6:9" x14ac:dyDescent="0.25">
      <c r="F164" t="str">
        <f t="shared" si="4"/>
        <v/>
      </c>
      <c r="G164" t="str">
        <f t="shared" si="5"/>
        <v/>
      </c>
      <c r="H164" t="str">
        <f>IF(TH!$R$1="Năm",'Doanh Thu'!G164,'Doanh Thu'!F164)</f>
        <v/>
      </c>
      <c r="I164" s="5" t="str">
        <f>IF(B164&lt;&gt;"",SUMIFS('Chi Phí'!C:C,'Chi Phí'!H:H,'Doanh Thu'!H164),"")</f>
        <v/>
      </c>
    </row>
    <row r="165" spans="6:9" x14ac:dyDescent="0.25">
      <c r="F165" t="str">
        <f t="shared" si="4"/>
        <v/>
      </c>
      <c r="G165" t="str">
        <f t="shared" si="5"/>
        <v/>
      </c>
      <c r="H165" t="str">
        <f>IF(TH!$R$1="Năm",'Doanh Thu'!G165,'Doanh Thu'!F165)</f>
        <v/>
      </c>
      <c r="I165" s="5" t="str">
        <f>IF(B165&lt;&gt;"",SUMIFS('Chi Phí'!C:C,'Chi Phí'!H:H,'Doanh Thu'!H165),"")</f>
        <v/>
      </c>
    </row>
    <row r="166" spans="6:9" x14ac:dyDescent="0.25">
      <c r="F166" t="str">
        <f t="shared" si="4"/>
        <v/>
      </c>
      <c r="G166" t="str">
        <f t="shared" si="5"/>
        <v/>
      </c>
      <c r="H166" t="str">
        <f>IF(TH!$R$1="Năm",'Doanh Thu'!G166,'Doanh Thu'!F166)</f>
        <v/>
      </c>
      <c r="I166" s="5" t="str">
        <f>IF(B166&lt;&gt;"",SUMIFS('Chi Phí'!C:C,'Chi Phí'!H:H,'Doanh Thu'!H166),"")</f>
        <v/>
      </c>
    </row>
    <row r="167" spans="6:9" x14ac:dyDescent="0.25">
      <c r="F167" t="str">
        <f t="shared" si="4"/>
        <v/>
      </c>
      <c r="G167" t="str">
        <f t="shared" si="5"/>
        <v/>
      </c>
      <c r="H167" t="str">
        <f>IF(TH!$R$1="Năm",'Doanh Thu'!G167,'Doanh Thu'!F167)</f>
        <v/>
      </c>
      <c r="I167" s="5" t="str">
        <f>IF(B167&lt;&gt;"",SUMIFS('Chi Phí'!C:C,'Chi Phí'!H:H,'Doanh Thu'!H167),"")</f>
        <v/>
      </c>
    </row>
    <row r="168" spans="6:9" x14ac:dyDescent="0.25">
      <c r="F168" t="str">
        <f t="shared" si="4"/>
        <v/>
      </c>
      <c r="G168" t="str">
        <f t="shared" si="5"/>
        <v/>
      </c>
      <c r="H168" t="str">
        <f>IF(TH!$R$1="Năm",'Doanh Thu'!G168,'Doanh Thu'!F168)</f>
        <v/>
      </c>
      <c r="I168" s="5" t="str">
        <f>IF(B168&lt;&gt;"",SUMIFS('Chi Phí'!C:C,'Chi Phí'!H:H,'Doanh Thu'!H168),"")</f>
        <v/>
      </c>
    </row>
    <row r="169" spans="6:9" x14ac:dyDescent="0.25">
      <c r="F169" t="str">
        <f t="shared" si="4"/>
        <v/>
      </c>
      <c r="G169" t="str">
        <f t="shared" si="5"/>
        <v/>
      </c>
      <c r="H169" t="str">
        <f>IF(TH!$R$1="Năm",'Doanh Thu'!G169,'Doanh Thu'!F169)</f>
        <v/>
      </c>
      <c r="I169" s="5" t="str">
        <f>IF(B169&lt;&gt;"",SUMIFS('Chi Phí'!C:C,'Chi Phí'!H:H,'Doanh Thu'!H169),"")</f>
        <v/>
      </c>
    </row>
    <row r="170" spans="6:9" x14ac:dyDescent="0.25">
      <c r="F170" t="str">
        <f t="shared" si="4"/>
        <v/>
      </c>
      <c r="G170" t="str">
        <f t="shared" si="5"/>
        <v/>
      </c>
      <c r="H170" t="str">
        <f>IF(TH!$R$1="Năm",'Doanh Thu'!G170,'Doanh Thu'!F170)</f>
        <v/>
      </c>
      <c r="I170" s="5" t="str">
        <f>IF(B170&lt;&gt;"",SUMIFS('Chi Phí'!C:C,'Chi Phí'!H:H,'Doanh Thu'!H170),"")</f>
        <v/>
      </c>
    </row>
    <row r="171" spans="6:9" x14ac:dyDescent="0.25">
      <c r="F171" t="str">
        <f t="shared" si="4"/>
        <v/>
      </c>
      <c r="G171" t="str">
        <f t="shared" si="5"/>
        <v/>
      </c>
      <c r="H171" t="str">
        <f>IF(TH!$R$1="Năm",'Doanh Thu'!G171,'Doanh Thu'!F171)</f>
        <v/>
      </c>
      <c r="I171" s="5" t="str">
        <f>IF(B171&lt;&gt;"",SUMIFS('Chi Phí'!C:C,'Chi Phí'!H:H,'Doanh Thu'!H171),"")</f>
        <v/>
      </c>
    </row>
    <row r="172" spans="6:9" x14ac:dyDescent="0.25">
      <c r="F172" t="str">
        <f t="shared" si="4"/>
        <v/>
      </c>
      <c r="G172" t="str">
        <f t="shared" si="5"/>
        <v/>
      </c>
      <c r="H172" t="str">
        <f>IF(TH!$R$1="Năm",'Doanh Thu'!G172,'Doanh Thu'!F172)</f>
        <v/>
      </c>
      <c r="I172" s="5" t="str">
        <f>IF(B172&lt;&gt;"",SUMIFS('Chi Phí'!C:C,'Chi Phí'!H:H,'Doanh Thu'!H172),"")</f>
        <v/>
      </c>
    </row>
    <row r="173" spans="6:9" x14ac:dyDescent="0.25">
      <c r="F173" t="str">
        <f t="shared" si="4"/>
        <v/>
      </c>
      <c r="G173" t="str">
        <f t="shared" si="5"/>
        <v/>
      </c>
      <c r="H173" t="str">
        <f>IF(TH!$R$1="Năm",'Doanh Thu'!G173,'Doanh Thu'!F173)</f>
        <v/>
      </c>
      <c r="I173" s="5" t="str">
        <f>IF(B173&lt;&gt;"",SUMIFS('Chi Phí'!C:C,'Chi Phí'!H:H,'Doanh Thu'!H173),"")</f>
        <v/>
      </c>
    </row>
    <row r="174" spans="6:9" x14ac:dyDescent="0.25">
      <c r="F174" t="str">
        <f t="shared" si="4"/>
        <v/>
      </c>
      <c r="G174" t="str">
        <f t="shared" si="5"/>
        <v/>
      </c>
      <c r="H174" t="str">
        <f>IF(TH!$R$1="Năm",'Doanh Thu'!G174,'Doanh Thu'!F174)</f>
        <v/>
      </c>
      <c r="I174" s="5" t="str">
        <f>IF(B174&lt;&gt;"",SUMIFS('Chi Phí'!C:C,'Chi Phí'!H:H,'Doanh Thu'!H174),"")</f>
        <v/>
      </c>
    </row>
    <row r="175" spans="6:9" x14ac:dyDescent="0.25">
      <c r="F175" t="str">
        <f t="shared" si="4"/>
        <v/>
      </c>
      <c r="G175" t="str">
        <f t="shared" si="5"/>
        <v/>
      </c>
      <c r="H175" t="str">
        <f>IF(TH!$R$1="Năm",'Doanh Thu'!G175,'Doanh Thu'!F175)</f>
        <v/>
      </c>
      <c r="I175" s="5" t="str">
        <f>IF(B175&lt;&gt;"",SUMIFS('Chi Phí'!C:C,'Chi Phí'!H:H,'Doanh Thu'!H175),"")</f>
        <v/>
      </c>
    </row>
    <row r="176" spans="6:9" x14ac:dyDescent="0.25">
      <c r="F176" t="str">
        <f t="shared" si="4"/>
        <v/>
      </c>
      <c r="G176" t="str">
        <f t="shared" si="5"/>
        <v/>
      </c>
      <c r="H176" t="str">
        <f>IF(TH!$R$1="Năm",'Doanh Thu'!G176,'Doanh Thu'!F176)</f>
        <v/>
      </c>
      <c r="I176" s="5" t="str">
        <f>IF(B176&lt;&gt;"",SUMIFS('Chi Phí'!C:C,'Chi Phí'!H:H,'Doanh Thu'!H176),"")</f>
        <v/>
      </c>
    </row>
    <row r="177" spans="6:9" x14ac:dyDescent="0.25">
      <c r="F177" t="str">
        <f t="shared" si="4"/>
        <v/>
      </c>
      <c r="G177" t="str">
        <f t="shared" si="5"/>
        <v/>
      </c>
      <c r="H177" t="str">
        <f>IF(TH!$R$1="Năm",'Doanh Thu'!G177,'Doanh Thu'!F177)</f>
        <v/>
      </c>
      <c r="I177" s="5" t="str">
        <f>IF(B177&lt;&gt;"",SUMIFS('Chi Phí'!C:C,'Chi Phí'!H:H,'Doanh Thu'!H177),"")</f>
        <v/>
      </c>
    </row>
    <row r="178" spans="6:9" x14ac:dyDescent="0.25">
      <c r="F178" t="str">
        <f t="shared" si="4"/>
        <v/>
      </c>
      <c r="G178" t="str">
        <f t="shared" si="5"/>
        <v/>
      </c>
      <c r="H178" t="str">
        <f>IF(TH!$R$1="Năm",'Doanh Thu'!G178,'Doanh Thu'!F178)</f>
        <v/>
      </c>
      <c r="I178" s="5" t="str">
        <f>IF(B178&lt;&gt;"",SUMIFS('Chi Phí'!C:C,'Chi Phí'!H:H,'Doanh Thu'!H178),"")</f>
        <v/>
      </c>
    </row>
    <row r="179" spans="6:9" x14ac:dyDescent="0.25">
      <c r="F179" t="str">
        <f t="shared" si="4"/>
        <v/>
      </c>
      <c r="G179" t="str">
        <f t="shared" si="5"/>
        <v/>
      </c>
      <c r="H179" t="str">
        <f>IF(TH!$R$1="Năm",'Doanh Thu'!G179,'Doanh Thu'!F179)</f>
        <v/>
      </c>
      <c r="I179" s="5" t="str">
        <f>IF(B179&lt;&gt;"",SUMIFS('Chi Phí'!C:C,'Chi Phí'!H:H,'Doanh Thu'!H179),"")</f>
        <v/>
      </c>
    </row>
    <row r="180" spans="6:9" x14ac:dyDescent="0.25">
      <c r="F180" t="str">
        <f t="shared" si="4"/>
        <v/>
      </c>
      <c r="G180" t="str">
        <f t="shared" si="5"/>
        <v/>
      </c>
      <c r="H180" t="str">
        <f>IF(TH!$R$1="Năm",'Doanh Thu'!G180,'Doanh Thu'!F180)</f>
        <v/>
      </c>
      <c r="I180" s="5" t="str">
        <f>IF(B180&lt;&gt;"",SUMIFS('Chi Phí'!C:C,'Chi Phí'!H:H,'Doanh Thu'!H180),"")</f>
        <v/>
      </c>
    </row>
    <row r="181" spans="6:9" x14ac:dyDescent="0.25">
      <c r="F181" t="str">
        <f t="shared" si="4"/>
        <v/>
      </c>
      <c r="G181" t="str">
        <f t="shared" si="5"/>
        <v/>
      </c>
      <c r="H181" t="str">
        <f>IF(TH!$R$1="Năm",'Doanh Thu'!G181,'Doanh Thu'!F181)</f>
        <v/>
      </c>
      <c r="I181" s="5" t="str">
        <f>IF(B181&lt;&gt;"",SUMIFS('Chi Phí'!C:C,'Chi Phí'!H:H,'Doanh Thu'!H181),"")</f>
        <v/>
      </c>
    </row>
    <row r="182" spans="6:9" x14ac:dyDescent="0.25">
      <c r="F182" t="str">
        <f t="shared" si="4"/>
        <v/>
      </c>
      <c r="G182" t="str">
        <f t="shared" si="5"/>
        <v/>
      </c>
      <c r="H182" t="str">
        <f>IF(TH!$R$1="Năm",'Doanh Thu'!G182,'Doanh Thu'!F182)</f>
        <v/>
      </c>
      <c r="I182" s="5" t="str">
        <f>IF(B182&lt;&gt;"",SUMIFS('Chi Phí'!C:C,'Chi Phí'!H:H,'Doanh Thu'!H182),"")</f>
        <v/>
      </c>
    </row>
    <row r="183" spans="6:9" x14ac:dyDescent="0.25">
      <c r="F183" t="str">
        <f t="shared" si="4"/>
        <v/>
      </c>
      <c r="G183" t="str">
        <f t="shared" si="5"/>
        <v/>
      </c>
      <c r="H183" t="str">
        <f>IF(TH!$R$1="Năm",'Doanh Thu'!G183,'Doanh Thu'!F183)</f>
        <v/>
      </c>
      <c r="I183" s="5" t="str">
        <f>IF(B183&lt;&gt;"",SUMIFS('Chi Phí'!C:C,'Chi Phí'!H:H,'Doanh Thu'!H183),"")</f>
        <v/>
      </c>
    </row>
    <row r="184" spans="6:9" x14ac:dyDescent="0.25">
      <c r="F184" t="str">
        <f t="shared" si="4"/>
        <v/>
      </c>
      <c r="G184" t="str">
        <f t="shared" si="5"/>
        <v/>
      </c>
      <c r="H184" t="str">
        <f>IF(TH!$R$1="Năm",'Doanh Thu'!G184,'Doanh Thu'!F184)</f>
        <v/>
      </c>
      <c r="I184" s="5" t="str">
        <f>IF(B184&lt;&gt;"",SUMIFS('Chi Phí'!C:C,'Chi Phí'!H:H,'Doanh Thu'!H184),"")</f>
        <v/>
      </c>
    </row>
    <row r="185" spans="6:9" x14ac:dyDescent="0.25">
      <c r="F185" t="str">
        <f t="shared" si="4"/>
        <v/>
      </c>
      <c r="G185" t="str">
        <f t="shared" si="5"/>
        <v/>
      </c>
      <c r="H185" t="str">
        <f>IF(TH!$R$1="Năm",'Doanh Thu'!G185,'Doanh Thu'!F185)</f>
        <v/>
      </c>
      <c r="I185" s="5" t="str">
        <f>IF(B185&lt;&gt;"",SUMIFS('Chi Phí'!C:C,'Chi Phí'!H:H,'Doanh Thu'!H185),"")</f>
        <v/>
      </c>
    </row>
    <row r="186" spans="6:9" x14ac:dyDescent="0.25">
      <c r="F186" t="str">
        <f t="shared" si="4"/>
        <v/>
      </c>
      <c r="G186" t="str">
        <f t="shared" si="5"/>
        <v/>
      </c>
      <c r="H186" t="str">
        <f>IF(TH!$R$1="Năm",'Doanh Thu'!G186,'Doanh Thu'!F186)</f>
        <v/>
      </c>
      <c r="I186" s="5" t="str">
        <f>IF(B186&lt;&gt;"",SUMIFS('Chi Phí'!C:C,'Chi Phí'!H:H,'Doanh Thu'!H186),"")</f>
        <v/>
      </c>
    </row>
    <row r="187" spans="6:9" x14ac:dyDescent="0.25">
      <c r="F187" t="str">
        <f t="shared" si="4"/>
        <v/>
      </c>
      <c r="G187" t="str">
        <f t="shared" si="5"/>
        <v/>
      </c>
      <c r="H187" t="str">
        <f>IF(TH!$R$1="Năm",'Doanh Thu'!G187,'Doanh Thu'!F187)</f>
        <v/>
      </c>
      <c r="I187" s="5" t="str">
        <f>IF(B187&lt;&gt;"",SUMIFS('Chi Phí'!C:C,'Chi Phí'!H:H,'Doanh Thu'!H187),"")</f>
        <v/>
      </c>
    </row>
    <row r="188" spans="6:9" x14ac:dyDescent="0.25">
      <c r="F188" t="str">
        <f t="shared" si="4"/>
        <v/>
      </c>
      <c r="G188" t="str">
        <f t="shared" si="5"/>
        <v/>
      </c>
      <c r="H188" t="str">
        <f>IF(TH!$R$1="Năm",'Doanh Thu'!G188,'Doanh Thu'!F188)</f>
        <v/>
      </c>
      <c r="I188" s="5" t="str">
        <f>IF(B188&lt;&gt;"",SUMIFS('Chi Phí'!C:C,'Chi Phí'!H:H,'Doanh Thu'!H188),"")</f>
        <v/>
      </c>
    </row>
    <row r="189" spans="6:9" x14ac:dyDescent="0.25">
      <c r="F189" t="str">
        <f t="shared" si="4"/>
        <v/>
      </c>
      <c r="G189" t="str">
        <f t="shared" si="5"/>
        <v/>
      </c>
      <c r="H189" t="str">
        <f>IF(TH!$R$1="Năm",'Doanh Thu'!G189,'Doanh Thu'!F189)</f>
        <v/>
      </c>
      <c r="I189" s="5" t="str">
        <f>IF(B189&lt;&gt;"",SUMIFS('Chi Phí'!C:C,'Chi Phí'!H:H,'Doanh Thu'!H189),"")</f>
        <v/>
      </c>
    </row>
    <row r="190" spans="6:9" x14ac:dyDescent="0.25">
      <c r="F190" t="str">
        <f t="shared" si="4"/>
        <v/>
      </c>
      <c r="G190" t="str">
        <f t="shared" si="5"/>
        <v/>
      </c>
      <c r="H190" t="str">
        <f>IF(TH!$R$1="Năm",'Doanh Thu'!G190,'Doanh Thu'!F190)</f>
        <v/>
      </c>
      <c r="I190" s="5" t="str">
        <f>IF(B190&lt;&gt;"",SUMIFS('Chi Phí'!C:C,'Chi Phí'!H:H,'Doanh Thu'!H190),"")</f>
        <v/>
      </c>
    </row>
    <row r="191" spans="6:9" x14ac:dyDescent="0.25">
      <c r="F191" t="str">
        <f t="shared" si="4"/>
        <v/>
      </c>
      <c r="G191" t="str">
        <f t="shared" si="5"/>
        <v/>
      </c>
      <c r="H191" t="str">
        <f>IF(TH!$R$1="Năm",'Doanh Thu'!G191,'Doanh Thu'!F191)</f>
        <v/>
      </c>
      <c r="I191" s="5" t="str">
        <f>IF(B191&lt;&gt;"",SUMIFS('Chi Phí'!C:C,'Chi Phí'!H:H,'Doanh Thu'!H191),"")</f>
        <v/>
      </c>
    </row>
    <row r="192" spans="6:9" x14ac:dyDescent="0.25">
      <c r="F192" t="str">
        <f t="shared" si="4"/>
        <v/>
      </c>
      <c r="G192" t="str">
        <f t="shared" si="5"/>
        <v/>
      </c>
      <c r="H192" t="str">
        <f>IF(TH!$R$1="Năm",'Doanh Thu'!G192,'Doanh Thu'!F192)</f>
        <v/>
      </c>
      <c r="I192" s="5" t="str">
        <f>IF(B192&lt;&gt;"",SUMIFS('Chi Phí'!C:C,'Chi Phí'!H:H,'Doanh Thu'!H192),"")</f>
        <v/>
      </c>
    </row>
    <row r="193" spans="6:9" x14ac:dyDescent="0.25">
      <c r="F193" t="str">
        <f t="shared" si="4"/>
        <v/>
      </c>
      <c r="G193" t="str">
        <f t="shared" si="5"/>
        <v/>
      </c>
      <c r="H193" t="str">
        <f>IF(TH!$R$1="Năm",'Doanh Thu'!G193,'Doanh Thu'!F193)</f>
        <v/>
      </c>
      <c r="I193" s="5" t="str">
        <f>IF(B193&lt;&gt;"",SUMIFS('Chi Phí'!C:C,'Chi Phí'!H:H,'Doanh Thu'!H193),"")</f>
        <v/>
      </c>
    </row>
    <row r="194" spans="6:9" x14ac:dyDescent="0.25">
      <c r="F194" t="str">
        <f t="shared" ref="F194:F257" si="6">IF(B194&lt;&gt;"","T"&amp;TEXT(MONTH(D194),"00")&amp;"-"&amp;YEAR(D194),"")</f>
        <v/>
      </c>
      <c r="G194" t="str">
        <f t="shared" ref="G194:G257" si="7">IF(B194&lt;&gt;"",YEAR(D194),"")</f>
        <v/>
      </c>
      <c r="H194" t="str">
        <f>IF(TH!$R$1="Năm",'Doanh Thu'!G194,'Doanh Thu'!F194)</f>
        <v/>
      </c>
      <c r="I194" s="5" t="str">
        <f>IF(B194&lt;&gt;"",SUMIFS('Chi Phí'!C:C,'Chi Phí'!H:H,'Doanh Thu'!H194),"")</f>
        <v/>
      </c>
    </row>
    <row r="195" spans="6:9" x14ac:dyDescent="0.25">
      <c r="F195" t="str">
        <f t="shared" si="6"/>
        <v/>
      </c>
      <c r="G195" t="str">
        <f t="shared" si="7"/>
        <v/>
      </c>
      <c r="H195" t="str">
        <f>IF(TH!$R$1="Năm",'Doanh Thu'!G195,'Doanh Thu'!F195)</f>
        <v/>
      </c>
      <c r="I195" s="5" t="str">
        <f>IF(B195&lt;&gt;"",SUMIFS('Chi Phí'!C:C,'Chi Phí'!H:H,'Doanh Thu'!H195),"")</f>
        <v/>
      </c>
    </row>
    <row r="196" spans="6:9" x14ac:dyDescent="0.25">
      <c r="F196" t="str">
        <f t="shared" si="6"/>
        <v/>
      </c>
      <c r="G196" t="str">
        <f t="shared" si="7"/>
        <v/>
      </c>
      <c r="H196" t="str">
        <f>IF(TH!$R$1="Năm",'Doanh Thu'!G196,'Doanh Thu'!F196)</f>
        <v/>
      </c>
      <c r="I196" s="5" t="str">
        <f>IF(B196&lt;&gt;"",SUMIFS('Chi Phí'!C:C,'Chi Phí'!H:H,'Doanh Thu'!H196),"")</f>
        <v/>
      </c>
    </row>
    <row r="197" spans="6:9" x14ac:dyDescent="0.25">
      <c r="F197" t="str">
        <f t="shared" si="6"/>
        <v/>
      </c>
      <c r="G197" t="str">
        <f t="shared" si="7"/>
        <v/>
      </c>
      <c r="H197" t="str">
        <f>IF(TH!$R$1="Năm",'Doanh Thu'!G197,'Doanh Thu'!F197)</f>
        <v/>
      </c>
      <c r="I197" s="5" t="str">
        <f>IF(B197&lt;&gt;"",SUMIFS('Chi Phí'!C:C,'Chi Phí'!H:H,'Doanh Thu'!H197),"")</f>
        <v/>
      </c>
    </row>
    <row r="198" spans="6:9" x14ac:dyDescent="0.25">
      <c r="F198" t="str">
        <f t="shared" si="6"/>
        <v/>
      </c>
      <c r="G198" t="str">
        <f t="shared" si="7"/>
        <v/>
      </c>
      <c r="H198" t="str">
        <f>IF(TH!$R$1="Năm",'Doanh Thu'!G198,'Doanh Thu'!F198)</f>
        <v/>
      </c>
      <c r="I198" s="5" t="str">
        <f>IF(B198&lt;&gt;"",SUMIFS('Chi Phí'!C:C,'Chi Phí'!H:H,'Doanh Thu'!H198),"")</f>
        <v/>
      </c>
    </row>
    <row r="199" spans="6:9" x14ac:dyDescent="0.25">
      <c r="F199" t="str">
        <f t="shared" si="6"/>
        <v/>
      </c>
      <c r="G199" t="str">
        <f t="shared" si="7"/>
        <v/>
      </c>
      <c r="H199" t="str">
        <f>IF(TH!$R$1="Năm",'Doanh Thu'!G199,'Doanh Thu'!F199)</f>
        <v/>
      </c>
      <c r="I199" s="5" t="str">
        <f>IF(B199&lt;&gt;"",SUMIFS('Chi Phí'!C:C,'Chi Phí'!H:H,'Doanh Thu'!H199),"")</f>
        <v/>
      </c>
    </row>
    <row r="200" spans="6:9" x14ac:dyDescent="0.25">
      <c r="F200" t="str">
        <f t="shared" si="6"/>
        <v/>
      </c>
      <c r="G200" t="str">
        <f t="shared" si="7"/>
        <v/>
      </c>
      <c r="H200" t="str">
        <f>IF(TH!$R$1="Năm",'Doanh Thu'!G200,'Doanh Thu'!F200)</f>
        <v/>
      </c>
      <c r="I200" s="5" t="str">
        <f>IF(B200&lt;&gt;"",SUMIFS('Chi Phí'!C:C,'Chi Phí'!H:H,'Doanh Thu'!H200),"")</f>
        <v/>
      </c>
    </row>
    <row r="201" spans="6:9" x14ac:dyDescent="0.25">
      <c r="F201" t="str">
        <f t="shared" si="6"/>
        <v/>
      </c>
      <c r="G201" t="str">
        <f t="shared" si="7"/>
        <v/>
      </c>
      <c r="H201" t="str">
        <f>IF(TH!$R$1="Năm",'Doanh Thu'!G201,'Doanh Thu'!F201)</f>
        <v/>
      </c>
      <c r="I201" s="5" t="str">
        <f>IF(B201&lt;&gt;"",SUMIFS('Chi Phí'!C:C,'Chi Phí'!H:H,'Doanh Thu'!H201),"")</f>
        <v/>
      </c>
    </row>
    <row r="202" spans="6:9" x14ac:dyDescent="0.25">
      <c r="F202" t="str">
        <f t="shared" si="6"/>
        <v/>
      </c>
      <c r="G202" t="str">
        <f t="shared" si="7"/>
        <v/>
      </c>
      <c r="H202" t="str">
        <f>IF(TH!$R$1="Năm",'Doanh Thu'!G202,'Doanh Thu'!F202)</f>
        <v/>
      </c>
      <c r="I202" s="5" t="str">
        <f>IF(B202&lt;&gt;"",SUMIFS('Chi Phí'!C:C,'Chi Phí'!H:H,'Doanh Thu'!H202),"")</f>
        <v/>
      </c>
    </row>
    <row r="203" spans="6:9" x14ac:dyDescent="0.25">
      <c r="F203" t="str">
        <f t="shared" si="6"/>
        <v/>
      </c>
      <c r="G203" t="str">
        <f t="shared" si="7"/>
        <v/>
      </c>
      <c r="H203" t="str">
        <f>IF(TH!$R$1="Năm",'Doanh Thu'!G203,'Doanh Thu'!F203)</f>
        <v/>
      </c>
      <c r="I203" s="5" t="str">
        <f>IF(B203&lt;&gt;"",SUMIFS('Chi Phí'!C:C,'Chi Phí'!H:H,'Doanh Thu'!H203),"")</f>
        <v/>
      </c>
    </row>
    <row r="204" spans="6:9" x14ac:dyDescent="0.25">
      <c r="F204" t="str">
        <f t="shared" si="6"/>
        <v/>
      </c>
      <c r="G204" t="str">
        <f t="shared" si="7"/>
        <v/>
      </c>
      <c r="H204" t="str">
        <f>IF(TH!$R$1="Năm",'Doanh Thu'!G204,'Doanh Thu'!F204)</f>
        <v/>
      </c>
      <c r="I204" s="5" t="str">
        <f>IF(B204&lt;&gt;"",SUMIFS('Chi Phí'!C:C,'Chi Phí'!H:H,'Doanh Thu'!H204),"")</f>
        <v/>
      </c>
    </row>
    <row r="205" spans="6:9" x14ac:dyDescent="0.25">
      <c r="F205" t="str">
        <f t="shared" si="6"/>
        <v/>
      </c>
      <c r="G205" t="str">
        <f t="shared" si="7"/>
        <v/>
      </c>
      <c r="H205" t="str">
        <f>IF(TH!$R$1="Năm",'Doanh Thu'!G205,'Doanh Thu'!F205)</f>
        <v/>
      </c>
      <c r="I205" s="5" t="str">
        <f>IF(B205&lt;&gt;"",SUMIFS('Chi Phí'!C:C,'Chi Phí'!H:H,'Doanh Thu'!H205),"")</f>
        <v/>
      </c>
    </row>
    <row r="206" spans="6:9" x14ac:dyDescent="0.25">
      <c r="F206" t="str">
        <f t="shared" si="6"/>
        <v/>
      </c>
      <c r="G206" t="str">
        <f t="shared" si="7"/>
        <v/>
      </c>
      <c r="H206" t="str">
        <f>IF(TH!$R$1="Năm",'Doanh Thu'!G206,'Doanh Thu'!F206)</f>
        <v/>
      </c>
      <c r="I206" s="5" t="str">
        <f>IF(B206&lt;&gt;"",SUMIFS('Chi Phí'!C:C,'Chi Phí'!H:H,'Doanh Thu'!H206),"")</f>
        <v/>
      </c>
    </row>
    <row r="207" spans="6:9" x14ac:dyDescent="0.25">
      <c r="F207" t="str">
        <f t="shared" si="6"/>
        <v/>
      </c>
      <c r="G207" t="str">
        <f t="shared" si="7"/>
        <v/>
      </c>
      <c r="H207" t="str">
        <f>IF(TH!$R$1="Năm",'Doanh Thu'!G207,'Doanh Thu'!F207)</f>
        <v/>
      </c>
      <c r="I207" s="5" t="str">
        <f>IF(B207&lt;&gt;"",SUMIFS('Chi Phí'!C:C,'Chi Phí'!H:H,'Doanh Thu'!H207),"")</f>
        <v/>
      </c>
    </row>
    <row r="208" spans="6:9" x14ac:dyDescent="0.25">
      <c r="F208" t="str">
        <f t="shared" si="6"/>
        <v/>
      </c>
      <c r="G208" t="str">
        <f t="shared" si="7"/>
        <v/>
      </c>
      <c r="H208" t="str">
        <f>IF(TH!$R$1="Năm",'Doanh Thu'!G208,'Doanh Thu'!F208)</f>
        <v/>
      </c>
      <c r="I208" s="5" t="str">
        <f>IF(B208&lt;&gt;"",SUMIFS('Chi Phí'!C:C,'Chi Phí'!H:H,'Doanh Thu'!H208),"")</f>
        <v/>
      </c>
    </row>
    <row r="209" spans="6:9" x14ac:dyDescent="0.25">
      <c r="F209" t="str">
        <f t="shared" si="6"/>
        <v/>
      </c>
      <c r="G209" t="str">
        <f t="shared" si="7"/>
        <v/>
      </c>
      <c r="H209" t="str">
        <f>IF(TH!$R$1="Năm",'Doanh Thu'!G209,'Doanh Thu'!F209)</f>
        <v/>
      </c>
      <c r="I209" s="5" t="str">
        <f>IF(B209&lt;&gt;"",SUMIFS('Chi Phí'!C:C,'Chi Phí'!H:H,'Doanh Thu'!H209),"")</f>
        <v/>
      </c>
    </row>
    <row r="210" spans="6:9" x14ac:dyDescent="0.25">
      <c r="F210" t="str">
        <f t="shared" si="6"/>
        <v/>
      </c>
      <c r="G210" t="str">
        <f t="shared" si="7"/>
        <v/>
      </c>
      <c r="H210" t="str">
        <f>IF(TH!$R$1="Năm",'Doanh Thu'!G210,'Doanh Thu'!F210)</f>
        <v/>
      </c>
      <c r="I210" s="5" t="str">
        <f>IF(B210&lt;&gt;"",SUMIFS('Chi Phí'!C:C,'Chi Phí'!H:H,'Doanh Thu'!H210),"")</f>
        <v/>
      </c>
    </row>
    <row r="211" spans="6:9" x14ac:dyDescent="0.25">
      <c r="F211" t="str">
        <f t="shared" si="6"/>
        <v/>
      </c>
      <c r="G211" t="str">
        <f t="shared" si="7"/>
        <v/>
      </c>
      <c r="H211" t="str">
        <f>IF(TH!$R$1="Năm",'Doanh Thu'!G211,'Doanh Thu'!F211)</f>
        <v/>
      </c>
      <c r="I211" s="5" t="str">
        <f>IF(B211&lt;&gt;"",SUMIFS('Chi Phí'!C:C,'Chi Phí'!H:H,'Doanh Thu'!H211),"")</f>
        <v/>
      </c>
    </row>
    <row r="212" spans="6:9" x14ac:dyDescent="0.25">
      <c r="F212" t="str">
        <f t="shared" si="6"/>
        <v/>
      </c>
      <c r="G212" t="str">
        <f t="shared" si="7"/>
        <v/>
      </c>
      <c r="H212" t="str">
        <f>IF(TH!$R$1="Năm",'Doanh Thu'!G212,'Doanh Thu'!F212)</f>
        <v/>
      </c>
      <c r="I212" s="5" t="str">
        <f>IF(B212&lt;&gt;"",SUMIFS('Chi Phí'!C:C,'Chi Phí'!H:H,'Doanh Thu'!H212),"")</f>
        <v/>
      </c>
    </row>
    <row r="213" spans="6:9" x14ac:dyDescent="0.25">
      <c r="F213" t="str">
        <f t="shared" si="6"/>
        <v/>
      </c>
      <c r="G213" t="str">
        <f t="shared" si="7"/>
        <v/>
      </c>
      <c r="H213" t="str">
        <f>IF(TH!$R$1="Năm",'Doanh Thu'!G213,'Doanh Thu'!F213)</f>
        <v/>
      </c>
      <c r="I213" s="5" t="str">
        <f>IF(B213&lt;&gt;"",SUMIFS('Chi Phí'!C:C,'Chi Phí'!H:H,'Doanh Thu'!H213),"")</f>
        <v/>
      </c>
    </row>
    <row r="214" spans="6:9" x14ac:dyDescent="0.25">
      <c r="F214" t="str">
        <f t="shared" si="6"/>
        <v/>
      </c>
      <c r="G214" t="str">
        <f t="shared" si="7"/>
        <v/>
      </c>
      <c r="H214" t="str">
        <f>IF(TH!$R$1="Năm",'Doanh Thu'!G214,'Doanh Thu'!F214)</f>
        <v/>
      </c>
      <c r="I214" s="5" t="str">
        <f>IF(B214&lt;&gt;"",SUMIFS('Chi Phí'!C:C,'Chi Phí'!H:H,'Doanh Thu'!H214),"")</f>
        <v/>
      </c>
    </row>
    <row r="215" spans="6:9" x14ac:dyDescent="0.25">
      <c r="F215" t="str">
        <f t="shared" si="6"/>
        <v/>
      </c>
      <c r="G215" t="str">
        <f t="shared" si="7"/>
        <v/>
      </c>
      <c r="H215" t="str">
        <f>IF(TH!$R$1="Năm",'Doanh Thu'!G215,'Doanh Thu'!F215)</f>
        <v/>
      </c>
      <c r="I215" s="5" t="str">
        <f>IF(B215&lt;&gt;"",SUMIFS('Chi Phí'!C:C,'Chi Phí'!H:H,'Doanh Thu'!H215),"")</f>
        <v/>
      </c>
    </row>
    <row r="216" spans="6:9" x14ac:dyDescent="0.25">
      <c r="F216" t="str">
        <f t="shared" si="6"/>
        <v/>
      </c>
      <c r="G216" t="str">
        <f t="shared" si="7"/>
        <v/>
      </c>
      <c r="H216" t="str">
        <f>IF(TH!$R$1="Năm",'Doanh Thu'!G216,'Doanh Thu'!F216)</f>
        <v/>
      </c>
      <c r="I216" s="5" t="str">
        <f>IF(B216&lt;&gt;"",SUMIFS('Chi Phí'!C:C,'Chi Phí'!H:H,'Doanh Thu'!H216),"")</f>
        <v/>
      </c>
    </row>
    <row r="217" spans="6:9" x14ac:dyDescent="0.25">
      <c r="F217" t="str">
        <f t="shared" si="6"/>
        <v/>
      </c>
      <c r="G217" t="str">
        <f t="shared" si="7"/>
        <v/>
      </c>
      <c r="H217" t="str">
        <f>IF(TH!$R$1="Năm",'Doanh Thu'!G217,'Doanh Thu'!F217)</f>
        <v/>
      </c>
      <c r="I217" s="5" t="str">
        <f>IF(B217&lt;&gt;"",SUMIFS('Chi Phí'!C:C,'Chi Phí'!H:H,'Doanh Thu'!H217),"")</f>
        <v/>
      </c>
    </row>
    <row r="218" spans="6:9" x14ac:dyDescent="0.25">
      <c r="F218" t="str">
        <f t="shared" si="6"/>
        <v/>
      </c>
      <c r="G218" t="str">
        <f t="shared" si="7"/>
        <v/>
      </c>
      <c r="H218" t="str">
        <f>IF(TH!$R$1="Năm",'Doanh Thu'!G218,'Doanh Thu'!F218)</f>
        <v/>
      </c>
      <c r="I218" s="5" t="str">
        <f>IF(B218&lt;&gt;"",SUMIFS('Chi Phí'!C:C,'Chi Phí'!H:H,'Doanh Thu'!H218),"")</f>
        <v/>
      </c>
    </row>
    <row r="219" spans="6:9" x14ac:dyDescent="0.25">
      <c r="F219" t="str">
        <f t="shared" si="6"/>
        <v/>
      </c>
      <c r="G219" t="str">
        <f t="shared" si="7"/>
        <v/>
      </c>
      <c r="H219" t="str">
        <f>IF(TH!$R$1="Năm",'Doanh Thu'!G219,'Doanh Thu'!F219)</f>
        <v/>
      </c>
      <c r="I219" s="5" t="str">
        <f>IF(B219&lt;&gt;"",SUMIFS('Chi Phí'!C:C,'Chi Phí'!H:H,'Doanh Thu'!H219),"")</f>
        <v/>
      </c>
    </row>
    <row r="220" spans="6:9" x14ac:dyDescent="0.25">
      <c r="F220" t="str">
        <f t="shared" si="6"/>
        <v/>
      </c>
      <c r="G220" t="str">
        <f t="shared" si="7"/>
        <v/>
      </c>
      <c r="H220" t="str">
        <f>IF(TH!$R$1="Năm",'Doanh Thu'!G220,'Doanh Thu'!F220)</f>
        <v/>
      </c>
      <c r="I220" s="5" t="str">
        <f>IF(B220&lt;&gt;"",SUMIFS('Chi Phí'!C:C,'Chi Phí'!H:H,'Doanh Thu'!H220),"")</f>
        <v/>
      </c>
    </row>
    <row r="221" spans="6:9" x14ac:dyDescent="0.25">
      <c r="F221" t="str">
        <f t="shared" si="6"/>
        <v/>
      </c>
      <c r="G221" t="str">
        <f t="shared" si="7"/>
        <v/>
      </c>
      <c r="H221" t="str">
        <f>IF(TH!$R$1="Năm",'Doanh Thu'!G221,'Doanh Thu'!F221)</f>
        <v/>
      </c>
      <c r="I221" s="5" t="str">
        <f>IF(B221&lt;&gt;"",SUMIFS('Chi Phí'!C:C,'Chi Phí'!H:H,'Doanh Thu'!H221),"")</f>
        <v/>
      </c>
    </row>
    <row r="222" spans="6:9" x14ac:dyDescent="0.25">
      <c r="F222" t="str">
        <f t="shared" si="6"/>
        <v/>
      </c>
      <c r="G222" t="str">
        <f t="shared" si="7"/>
        <v/>
      </c>
      <c r="H222" t="str">
        <f>IF(TH!$R$1="Năm",'Doanh Thu'!G222,'Doanh Thu'!F222)</f>
        <v/>
      </c>
      <c r="I222" s="5" t="str">
        <f>IF(B222&lt;&gt;"",SUMIFS('Chi Phí'!C:C,'Chi Phí'!H:H,'Doanh Thu'!H222),"")</f>
        <v/>
      </c>
    </row>
    <row r="223" spans="6:9" x14ac:dyDescent="0.25">
      <c r="F223" t="str">
        <f t="shared" si="6"/>
        <v/>
      </c>
      <c r="G223" t="str">
        <f t="shared" si="7"/>
        <v/>
      </c>
      <c r="H223" t="str">
        <f>IF(TH!$R$1="Năm",'Doanh Thu'!G223,'Doanh Thu'!F223)</f>
        <v/>
      </c>
      <c r="I223" s="5" t="str">
        <f>IF(B223&lt;&gt;"",SUMIFS('Chi Phí'!C:C,'Chi Phí'!H:H,'Doanh Thu'!H223),"")</f>
        <v/>
      </c>
    </row>
    <row r="224" spans="6:9" x14ac:dyDescent="0.25">
      <c r="F224" t="str">
        <f t="shared" si="6"/>
        <v/>
      </c>
      <c r="G224" t="str">
        <f t="shared" si="7"/>
        <v/>
      </c>
      <c r="H224" t="str">
        <f>IF(TH!$R$1="Năm",'Doanh Thu'!G224,'Doanh Thu'!F224)</f>
        <v/>
      </c>
      <c r="I224" s="5" t="str">
        <f>IF(B224&lt;&gt;"",SUMIFS('Chi Phí'!C:C,'Chi Phí'!H:H,'Doanh Thu'!H224),"")</f>
        <v/>
      </c>
    </row>
    <row r="225" spans="6:9" x14ac:dyDescent="0.25">
      <c r="F225" t="str">
        <f t="shared" si="6"/>
        <v/>
      </c>
      <c r="G225" t="str">
        <f t="shared" si="7"/>
        <v/>
      </c>
      <c r="H225" t="str">
        <f>IF(TH!$R$1="Năm",'Doanh Thu'!G225,'Doanh Thu'!F225)</f>
        <v/>
      </c>
      <c r="I225" s="5" t="str">
        <f>IF(B225&lt;&gt;"",SUMIFS('Chi Phí'!C:C,'Chi Phí'!H:H,'Doanh Thu'!H225),"")</f>
        <v/>
      </c>
    </row>
    <row r="226" spans="6:9" x14ac:dyDescent="0.25">
      <c r="F226" t="str">
        <f t="shared" si="6"/>
        <v/>
      </c>
      <c r="G226" t="str">
        <f t="shared" si="7"/>
        <v/>
      </c>
      <c r="H226" t="str">
        <f>IF(TH!$R$1="Năm",'Doanh Thu'!G226,'Doanh Thu'!F226)</f>
        <v/>
      </c>
      <c r="I226" s="5" t="str">
        <f>IF(B226&lt;&gt;"",SUMIFS('Chi Phí'!C:C,'Chi Phí'!H:H,'Doanh Thu'!H226),"")</f>
        <v/>
      </c>
    </row>
    <row r="227" spans="6:9" x14ac:dyDescent="0.25">
      <c r="F227" t="str">
        <f t="shared" si="6"/>
        <v/>
      </c>
      <c r="G227" t="str">
        <f t="shared" si="7"/>
        <v/>
      </c>
      <c r="H227" t="str">
        <f>IF(TH!$R$1="Năm",'Doanh Thu'!G227,'Doanh Thu'!F227)</f>
        <v/>
      </c>
      <c r="I227" s="5" t="str">
        <f>IF(B227&lt;&gt;"",SUMIFS('Chi Phí'!C:C,'Chi Phí'!H:H,'Doanh Thu'!H227),"")</f>
        <v/>
      </c>
    </row>
    <row r="228" spans="6:9" x14ac:dyDescent="0.25">
      <c r="F228" t="str">
        <f t="shared" si="6"/>
        <v/>
      </c>
      <c r="G228" t="str">
        <f t="shared" si="7"/>
        <v/>
      </c>
      <c r="H228" t="str">
        <f>IF(TH!$R$1="Năm",'Doanh Thu'!G228,'Doanh Thu'!F228)</f>
        <v/>
      </c>
      <c r="I228" s="5" t="str">
        <f>IF(B228&lt;&gt;"",SUMIFS('Chi Phí'!C:C,'Chi Phí'!H:H,'Doanh Thu'!H228),"")</f>
        <v/>
      </c>
    </row>
    <row r="229" spans="6:9" x14ac:dyDescent="0.25">
      <c r="F229" t="str">
        <f t="shared" si="6"/>
        <v/>
      </c>
      <c r="G229" t="str">
        <f t="shared" si="7"/>
        <v/>
      </c>
      <c r="H229" t="str">
        <f>IF(TH!$R$1="Năm",'Doanh Thu'!G229,'Doanh Thu'!F229)</f>
        <v/>
      </c>
      <c r="I229" s="5" t="str">
        <f>IF(B229&lt;&gt;"",SUMIFS('Chi Phí'!C:C,'Chi Phí'!H:H,'Doanh Thu'!H229),"")</f>
        <v/>
      </c>
    </row>
    <row r="230" spans="6:9" x14ac:dyDescent="0.25">
      <c r="F230" t="str">
        <f t="shared" si="6"/>
        <v/>
      </c>
      <c r="G230" t="str">
        <f t="shared" si="7"/>
        <v/>
      </c>
      <c r="H230" t="str">
        <f>IF(TH!$R$1="Năm",'Doanh Thu'!G230,'Doanh Thu'!F230)</f>
        <v/>
      </c>
      <c r="I230" s="5" t="str">
        <f>IF(B230&lt;&gt;"",SUMIFS('Chi Phí'!C:C,'Chi Phí'!H:H,'Doanh Thu'!H230),"")</f>
        <v/>
      </c>
    </row>
    <row r="231" spans="6:9" x14ac:dyDescent="0.25">
      <c r="F231" t="str">
        <f t="shared" si="6"/>
        <v/>
      </c>
      <c r="G231" t="str">
        <f t="shared" si="7"/>
        <v/>
      </c>
      <c r="H231" t="str">
        <f>IF(TH!$R$1="Năm",'Doanh Thu'!G231,'Doanh Thu'!F231)</f>
        <v/>
      </c>
      <c r="I231" s="5" t="str">
        <f>IF(B231&lt;&gt;"",SUMIFS('Chi Phí'!C:C,'Chi Phí'!H:H,'Doanh Thu'!H231),"")</f>
        <v/>
      </c>
    </row>
    <row r="232" spans="6:9" x14ac:dyDescent="0.25">
      <c r="F232" t="str">
        <f t="shared" si="6"/>
        <v/>
      </c>
      <c r="G232" t="str">
        <f t="shared" si="7"/>
        <v/>
      </c>
      <c r="H232" t="str">
        <f>IF(TH!$R$1="Năm",'Doanh Thu'!G232,'Doanh Thu'!F232)</f>
        <v/>
      </c>
      <c r="I232" s="5" t="str">
        <f>IF(B232&lt;&gt;"",SUMIFS('Chi Phí'!C:C,'Chi Phí'!H:H,'Doanh Thu'!H232),"")</f>
        <v/>
      </c>
    </row>
    <row r="233" spans="6:9" x14ac:dyDescent="0.25">
      <c r="F233" t="str">
        <f t="shared" si="6"/>
        <v/>
      </c>
      <c r="G233" t="str">
        <f t="shared" si="7"/>
        <v/>
      </c>
      <c r="H233" t="str">
        <f>IF(TH!$R$1="Năm",'Doanh Thu'!G233,'Doanh Thu'!F233)</f>
        <v/>
      </c>
      <c r="I233" s="5" t="str">
        <f>IF(B233&lt;&gt;"",SUMIFS('Chi Phí'!C:C,'Chi Phí'!H:H,'Doanh Thu'!H233),"")</f>
        <v/>
      </c>
    </row>
    <row r="234" spans="6:9" x14ac:dyDescent="0.25">
      <c r="F234" t="str">
        <f t="shared" si="6"/>
        <v/>
      </c>
      <c r="G234" t="str">
        <f t="shared" si="7"/>
        <v/>
      </c>
      <c r="H234" t="str">
        <f>IF(TH!$R$1="Năm",'Doanh Thu'!G234,'Doanh Thu'!F234)</f>
        <v/>
      </c>
      <c r="I234" s="5" t="str">
        <f>IF(B234&lt;&gt;"",SUMIFS('Chi Phí'!C:C,'Chi Phí'!H:H,'Doanh Thu'!H234),"")</f>
        <v/>
      </c>
    </row>
    <row r="235" spans="6:9" x14ac:dyDescent="0.25">
      <c r="F235" t="str">
        <f t="shared" si="6"/>
        <v/>
      </c>
      <c r="G235" t="str">
        <f t="shared" si="7"/>
        <v/>
      </c>
      <c r="H235" t="str">
        <f>IF(TH!$R$1="Năm",'Doanh Thu'!G235,'Doanh Thu'!F235)</f>
        <v/>
      </c>
      <c r="I235" s="5" t="str">
        <f>IF(B235&lt;&gt;"",SUMIFS('Chi Phí'!C:C,'Chi Phí'!H:H,'Doanh Thu'!H235),"")</f>
        <v/>
      </c>
    </row>
    <row r="236" spans="6:9" x14ac:dyDescent="0.25">
      <c r="F236" t="str">
        <f t="shared" si="6"/>
        <v/>
      </c>
      <c r="G236" t="str">
        <f t="shared" si="7"/>
        <v/>
      </c>
      <c r="H236" t="str">
        <f>IF(TH!$R$1="Năm",'Doanh Thu'!G236,'Doanh Thu'!F236)</f>
        <v/>
      </c>
      <c r="I236" s="5" t="str">
        <f>IF(B236&lt;&gt;"",SUMIFS('Chi Phí'!C:C,'Chi Phí'!H:H,'Doanh Thu'!H236),"")</f>
        <v/>
      </c>
    </row>
    <row r="237" spans="6:9" x14ac:dyDescent="0.25">
      <c r="F237" t="str">
        <f t="shared" si="6"/>
        <v/>
      </c>
      <c r="G237" t="str">
        <f t="shared" si="7"/>
        <v/>
      </c>
      <c r="H237" t="str">
        <f>IF(TH!$R$1="Năm",'Doanh Thu'!G237,'Doanh Thu'!F237)</f>
        <v/>
      </c>
      <c r="I237" s="5" t="str">
        <f>IF(B237&lt;&gt;"",SUMIFS('Chi Phí'!C:C,'Chi Phí'!H:H,'Doanh Thu'!H237),"")</f>
        <v/>
      </c>
    </row>
    <row r="238" spans="6:9" x14ac:dyDescent="0.25">
      <c r="F238" t="str">
        <f t="shared" si="6"/>
        <v/>
      </c>
      <c r="G238" t="str">
        <f t="shared" si="7"/>
        <v/>
      </c>
      <c r="H238" t="str">
        <f>IF(TH!$R$1="Năm",'Doanh Thu'!G238,'Doanh Thu'!F238)</f>
        <v/>
      </c>
      <c r="I238" s="5" t="str">
        <f>IF(B238&lt;&gt;"",SUMIFS('Chi Phí'!C:C,'Chi Phí'!H:H,'Doanh Thu'!H238),"")</f>
        <v/>
      </c>
    </row>
    <row r="239" spans="6:9" x14ac:dyDescent="0.25">
      <c r="F239" t="str">
        <f t="shared" si="6"/>
        <v/>
      </c>
      <c r="G239" t="str">
        <f t="shared" si="7"/>
        <v/>
      </c>
      <c r="H239" t="str">
        <f>IF(TH!$R$1="Năm",'Doanh Thu'!G239,'Doanh Thu'!F239)</f>
        <v/>
      </c>
      <c r="I239" s="5" t="str">
        <f>IF(B239&lt;&gt;"",SUMIFS('Chi Phí'!C:C,'Chi Phí'!H:H,'Doanh Thu'!H239),"")</f>
        <v/>
      </c>
    </row>
    <row r="240" spans="6:9" x14ac:dyDescent="0.25">
      <c r="F240" t="str">
        <f t="shared" si="6"/>
        <v/>
      </c>
      <c r="G240" t="str">
        <f t="shared" si="7"/>
        <v/>
      </c>
      <c r="H240" t="str">
        <f>IF(TH!$R$1="Năm",'Doanh Thu'!G240,'Doanh Thu'!F240)</f>
        <v/>
      </c>
      <c r="I240" s="5" t="str">
        <f>IF(B240&lt;&gt;"",SUMIFS('Chi Phí'!C:C,'Chi Phí'!H:H,'Doanh Thu'!H240),"")</f>
        <v/>
      </c>
    </row>
    <row r="241" spans="6:9" x14ac:dyDescent="0.25">
      <c r="F241" t="str">
        <f t="shared" si="6"/>
        <v/>
      </c>
      <c r="G241" t="str">
        <f t="shared" si="7"/>
        <v/>
      </c>
      <c r="H241" t="str">
        <f>IF(TH!$R$1="Năm",'Doanh Thu'!G241,'Doanh Thu'!F241)</f>
        <v/>
      </c>
      <c r="I241" s="5" t="str">
        <f>IF(B241&lt;&gt;"",SUMIFS('Chi Phí'!C:C,'Chi Phí'!H:H,'Doanh Thu'!H241),"")</f>
        <v/>
      </c>
    </row>
    <row r="242" spans="6:9" x14ac:dyDescent="0.25">
      <c r="F242" t="str">
        <f t="shared" si="6"/>
        <v/>
      </c>
      <c r="G242" t="str">
        <f t="shared" si="7"/>
        <v/>
      </c>
      <c r="H242" t="str">
        <f>IF(TH!$R$1="Năm",'Doanh Thu'!G242,'Doanh Thu'!F242)</f>
        <v/>
      </c>
      <c r="I242" s="5" t="str">
        <f>IF(B242&lt;&gt;"",SUMIFS('Chi Phí'!C:C,'Chi Phí'!H:H,'Doanh Thu'!H242),"")</f>
        <v/>
      </c>
    </row>
    <row r="243" spans="6:9" x14ac:dyDescent="0.25">
      <c r="F243" t="str">
        <f t="shared" si="6"/>
        <v/>
      </c>
      <c r="G243" t="str">
        <f t="shared" si="7"/>
        <v/>
      </c>
      <c r="H243" t="str">
        <f>IF(TH!$R$1="Năm",'Doanh Thu'!G243,'Doanh Thu'!F243)</f>
        <v/>
      </c>
      <c r="I243" s="5" t="str">
        <f>IF(B243&lt;&gt;"",SUMIFS('Chi Phí'!C:C,'Chi Phí'!H:H,'Doanh Thu'!H243),"")</f>
        <v/>
      </c>
    </row>
    <row r="244" spans="6:9" x14ac:dyDescent="0.25">
      <c r="F244" t="str">
        <f t="shared" si="6"/>
        <v/>
      </c>
      <c r="G244" t="str">
        <f t="shared" si="7"/>
        <v/>
      </c>
      <c r="H244" t="str">
        <f>IF(TH!$R$1="Năm",'Doanh Thu'!G244,'Doanh Thu'!F244)</f>
        <v/>
      </c>
      <c r="I244" s="5" t="str">
        <f>IF(B244&lt;&gt;"",SUMIFS('Chi Phí'!C:C,'Chi Phí'!H:H,'Doanh Thu'!H244),"")</f>
        <v/>
      </c>
    </row>
    <row r="245" spans="6:9" x14ac:dyDescent="0.25">
      <c r="F245" t="str">
        <f t="shared" si="6"/>
        <v/>
      </c>
      <c r="G245" t="str">
        <f t="shared" si="7"/>
        <v/>
      </c>
      <c r="H245" t="str">
        <f>IF(TH!$R$1="Năm",'Doanh Thu'!G245,'Doanh Thu'!F245)</f>
        <v/>
      </c>
      <c r="I245" s="5" t="str">
        <f>IF(B245&lt;&gt;"",SUMIFS('Chi Phí'!C:C,'Chi Phí'!H:H,'Doanh Thu'!H245),"")</f>
        <v/>
      </c>
    </row>
    <row r="246" spans="6:9" x14ac:dyDescent="0.25">
      <c r="F246" t="str">
        <f t="shared" si="6"/>
        <v/>
      </c>
      <c r="G246" t="str">
        <f t="shared" si="7"/>
        <v/>
      </c>
      <c r="H246" t="str">
        <f>IF(TH!$R$1="Năm",'Doanh Thu'!G246,'Doanh Thu'!F246)</f>
        <v/>
      </c>
      <c r="I246" s="5" t="str">
        <f>IF(B246&lt;&gt;"",SUMIFS('Chi Phí'!C:C,'Chi Phí'!H:H,'Doanh Thu'!H246),"")</f>
        <v/>
      </c>
    </row>
    <row r="247" spans="6:9" x14ac:dyDescent="0.25">
      <c r="F247" t="str">
        <f t="shared" si="6"/>
        <v/>
      </c>
      <c r="G247" t="str">
        <f t="shared" si="7"/>
        <v/>
      </c>
      <c r="H247" t="str">
        <f>IF(TH!$R$1="Năm",'Doanh Thu'!G247,'Doanh Thu'!F247)</f>
        <v/>
      </c>
      <c r="I247" s="5" t="str">
        <f>IF(B247&lt;&gt;"",SUMIFS('Chi Phí'!C:C,'Chi Phí'!H:H,'Doanh Thu'!H247),"")</f>
        <v/>
      </c>
    </row>
    <row r="248" spans="6:9" x14ac:dyDescent="0.25">
      <c r="F248" t="str">
        <f t="shared" si="6"/>
        <v/>
      </c>
      <c r="G248" t="str">
        <f t="shared" si="7"/>
        <v/>
      </c>
      <c r="H248" t="str">
        <f>IF(TH!$R$1="Năm",'Doanh Thu'!G248,'Doanh Thu'!F248)</f>
        <v/>
      </c>
      <c r="I248" s="5" t="str">
        <f>IF(B248&lt;&gt;"",SUMIFS('Chi Phí'!C:C,'Chi Phí'!H:H,'Doanh Thu'!H248),"")</f>
        <v/>
      </c>
    </row>
    <row r="249" spans="6:9" x14ac:dyDescent="0.25">
      <c r="F249" t="str">
        <f t="shared" si="6"/>
        <v/>
      </c>
      <c r="G249" t="str">
        <f t="shared" si="7"/>
        <v/>
      </c>
      <c r="H249" t="str">
        <f>IF(TH!$R$1="Năm",'Doanh Thu'!G249,'Doanh Thu'!F249)</f>
        <v/>
      </c>
      <c r="I249" s="5" t="str">
        <f>IF(B249&lt;&gt;"",SUMIFS('Chi Phí'!C:C,'Chi Phí'!H:H,'Doanh Thu'!H249),"")</f>
        <v/>
      </c>
    </row>
    <row r="250" spans="6:9" x14ac:dyDescent="0.25">
      <c r="F250" t="str">
        <f t="shared" si="6"/>
        <v/>
      </c>
      <c r="G250" t="str">
        <f t="shared" si="7"/>
        <v/>
      </c>
      <c r="H250" t="str">
        <f>IF(TH!$R$1="Năm",'Doanh Thu'!G250,'Doanh Thu'!F250)</f>
        <v/>
      </c>
      <c r="I250" s="5" t="str">
        <f>IF(B250&lt;&gt;"",SUMIFS('Chi Phí'!C:C,'Chi Phí'!H:H,'Doanh Thu'!H250),"")</f>
        <v/>
      </c>
    </row>
    <row r="251" spans="6:9" x14ac:dyDescent="0.25">
      <c r="F251" t="str">
        <f t="shared" si="6"/>
        <v/>
      </c>
      <c r="G251" t="str">
        <f t="shared" si="7"/>
        <v/>
      </c>
      <c r="H251" t="str">
        <f>IF(TH!$R$1="Năm",'Doanh Thu'!G251,'Doanh Thu'!F251)</f>
        <v/>
      </c>
      <c r="I251" s="5" t="str">
        <f>IF(B251&lt;&gt;"",SUMIFS('Chi Phí'!C:C,'Chi Phí'!H:H,'Doanh Thu'!H251),"")</f>
        <v/>
      </c>
    </row>
    <row r="252" spans="6:9" x14ac:dyDescent="0.25">
      <c r="F252" t="str">
        <f t="shared" si="6"/>
        <v/>
      </c>
      <c r="G252" t="str">
        <f t="shared" si="7"/>
        <v/>
      </c>
      <c r="H252" t="str">
        <f>IF(TH!$R$1="Năm",'Doanh Thu'!G252,'Doanh Thu'!F252)</f>
        <v/>
      </c>
      <c r="I252" s="5" t="str">
        <f>IF(B252&lt;&gt;"",SUMIFS('Chi Phí'!C:C,'Chi Phí'!H:H,'Doanh Thu'!H252),"")</f>
        <v/>
      </c>
    </row>
    <row r="253" spans="6:9" x14ac:dyDescent="0.25">
      <c r="F253" t="str">
        <f t="shared" si="6"/>
        <v/>
      </c>
      <c r="G253" t="str">
        <f t="shared" si="7"/>
        <v/>
      </c>
      <c r="H253" t="str">
        <f>IF(TH!$R$1="Năm",'Doanh Thu'!G253,'Doanh Thu'!F253)</f>
        <v/>
      </c>
      <c r="I253" s="5" t="str">
        <f>IF(B253&lt;&gt;"",SUMIFS('Chi Phí'!C:C,'Chi Phí'!H:H,'Doanh Thu'!H253),"")</f>
        <v/>
      </c>
    </row>
    <row r="254" spans="6:9" x14ac:dyDescent="0.25">
      <c r="F254" t="str">
        <f t="shared" si="6"/>
        <v/>
      </c>
      <c r="G254" t="str">
        <f t="shared" si="7"/>
        <v/>
      </c>
      <c r="H254" t="str">
        <f>IF(TH!$R$1="Năm",'Doanh Thu'!G254,'Doanh Thu'!F254)</f>
        <v/>
      </c>
      <c r="I254" s="5" t="str">
        <f>IF(B254&lt;&gt;"",SUMIFS('Chi Phí'!C:C,'Chi Phí'!H:H,'Doanh Thu'!H254),"")</f>
        <v/>
      </c>
    </row>
    <row r="255" spans="6:9" x14ac:dyDescent="0.25">
      <c r="F255" t="str">
        <f t="shared" si="6"/>
        <v/>
      </c>
      <c r="G255" t="str">
        <f t="shared" si="7"/>
        <v/>
      </c>
      <c r="H255" t="str">
        <f>IF(TH!$R$1="Năm",'Doanh Thu'!G255,'Doanh Thu'!F255)</f>
        <v/>
      </c>
      <c r="I255" s="5" t="str">
        <f>IF(B255&lt;&gt;"",SUMIFS('Chi Phí'!C:C,'Chi Phí'!H:H,'Doanh Thu'!H255),"")</f>
        <v/>
      </c>
    </row>
    <row r="256" spans="6:9" x14ac:dyDescent="0.25">
      <c r="F256" t="str">
        <f t="shared" si="6"/>
        <v/>
      </c>
      <c r="G256" t="str">
        <f t="shared" si="7"/>
        <v/>
      </c>
      <c r="H256" t="str">
        <f>IF(TH!$R$1="Năm",'Doanh Thu'!G256,'Doanh Thu'!F256)</f>
        <v/>
      </c>
      <c r="I256" s="5" t="str">
        <f>IF(B256&lt;&gt;"",SUMIFS('Chi Phí'!C:C,'Chi Phí'!H:H,'Doanh Thu'!H256),"")</f>
        <v/>
      </c>
    </row>
    <row r="257" spans="6:9" x14ac:dyDescent="0.25">
      <c r="F257" t="str">
        <f t="shared" si="6"/>
        <v/>
      </c>
      <c r="G257" t="str">
        <f t="shared" si="7"/>
        <v/>
      </c>
      <c r="H257" t="str">
        <f>IF(TH!$R$1="Năm",'Doanh Thu'!G257,'Doanh Thu'!F257)</f>
        <v/>
      </c>
      <c r="I257" s="5" t="str">
        <f>IF(B257&lt;&gt;"",SUMIFS('Chi Phí'!C:C,'Chi Phí'!H:H,'Doanh Thu'!H257),"")</f>
        <v/>
      </c>
    </row>
    <row r="258" spans="6:9" x14ac:dyDescent="0.25">
      <c r="F258" t="str">
        <f t="shared" ref="F258:F321" si="8">IF(B258&lt;&gt;"","T"&amp;TEXT(MONTH(D258),"00")&amp;"-"&amp;YEAR(D258),"")</f>
        <v/>
      </c>
      <c r="G258" t="str">
        <f t="shared" ref="G258:G321" si="9">IF(B258&lt;&gt;"",YEAR(D258),"")</f>
        <v/>
      </c>
      <c r="H258" t="str">
        <f>IF(TH!$R$1="Năm",'Doanh Thu'!G258,'Doanh Thu'!F258)</f>
        <v/>
      </c>
      <c r="I258" s="5" t="str">
        <f>IF(B258&lt;&gt;"",SUMIFS('Chi Phí'!C:C,'Chi Phí'!H:H,'Doanh Thu'!H258),"")</f>
        <v/>
      </c>
    </row>
    <row r="259" spans="6:9" x14ac:dyDescent="0.25">
      <c r="F259" t="str">
        <f t="shared" si="8"/>
        <v/>
      </c>
      <c r="G259" t="str">
        <f t="shared" si="9"/>
        <v/>
      </c>
      <c r="H259" t="str">
        <f>IF(TH!$R$1="Năm",'Doanh Thu'!G259,'Doanh Thu'!F259)</f>
        <v/>
      </c>
      <c r="I259" s="5" t="str">
        <f>IF(B259&lt;&gt;"",SUMIFS('Chi Phí'!C:C,'Chi Phí'!H:H,'Doanh Thu'!H259),"")</f>
        <v/>
      </c>
    </row>
    <row r="260" spans="6:9" x14ac:dyDescent="0.25">
      <c r="F260" t="str">
        <f t="shared" si="8"/>
        <v/>
      </c>
      <c r="G260" t="str">
        <f t="shared" si="9"/>
        <v/>
      </c>
      <c r="H260" t="str">
        <f>IF(TH!$R$1="Năm",'Doanh Thu'!G260,'Doanh Thu'!F260)</f>
        <v/>
      </c>
      <c r="I260" s="5" t="str">
        <f>IF(B260&lt;&gt;"",SUMIFS('Chi Phí'!C:C,'Chi Phí'!H:H,'Doanh Thu'!H260),"")</f>
        <v/>
      </c>
    </row>
    <row r="261" spans="6:9" x14ac:dyDescent="0.25">
      <c r="F261" t="str">
        <f t="shared" si="8"/>
        <v/>
      </c>
      <c r="G261" t="str">
        <f t="shared" si="9"/>
        <v/>
      </c>
      <c r="H261" t="str">
        <f>IF(TH!$R$1="Năm",'Doanh Thu'!G261,'Doanh Thu'!F261)</f>
        <v/>
      </c>
      <c r="I261" s="5" t="str">
        <f>IF(B261&lt;&gt;"",SUMIFS('Chi Phí'!C:C,'Chi Phí'!H:H,'Doanh Thu'!H261),"")</f>
        <v/>
      </c>
    </row>
    <row r="262" spans="6:9" x14ac:dyDescent="0.25">
      <c r="F262" t="str">
        <f t="shared" si="8"/>
        <v/>
      </c>
      <c r="G262" t="str">
        <f t="shared" si="9"/>
        <v/>
      </c>
      <c r="H262" t="str">
        <f>IF(TH!$R$1="Năm",'Doanh Thu'!G262,'Doanh Thu'!F262)</f>
        <v/>
      </c>
      <c r="I262" s="5" t="str">
        <f>IF(B262&lt;&gt;"",SUMIFS('Chi Phí'!C:C,'Chi Phí'!H:H,'Doanh Thu'!H262),"")</f>
        <v/>
      </c>
    </row>
    <row r="263" spans="6:9" x14ac:dyDescent="0.25">
      <c r="F263" t="str">
        <f t="shared" si="8"/>
        <v/>
      </c>
      <c r="G263" t="str">
        <f t="shared" si="9"/>
        <v/>
      </c>
      <c r="H263" t="str">
        <f>IF(TH!$R$1="Năm",'Doanh Thu'!G263,'Doanh Thu'!F263)</f>
        <v/>
      </c>
      <c r="I263" s="5" t="str">
        <f>IF(B263&lt;&gt;"",SUMIFS('Chi Phí'!C:C,'Chi Phí'!H:H,'Doanh Thu'!H263),"")</f>
        <v/>
      </c>
    </row>
    <row r="264" spans="6:9" x14ac:dyDescent="0.25">
      <c r="F264" t="str">
        <f t="shared" si="8"/>
        <v/>
      </c>
      <c r="G264" t="str">
        <f t="shared" si="9"/>
        <v/>
      </c>
      <c r="H264" t="str">
        <f>IF(TH!$R$1="Năm",'Doanh Thu'!G264,'Doanh Thu'!F264)</f>
        <v/>
      </c>
      <c r="I264" s="5" t="str">
        <f>IF(B264&lt;&gt;"",SUMIFS('Chi Phí'!C:C,'Chi Phí'!H:H,'Doanh Thu'!H264),"")</f>
        <v/>
      </c>
    </row>
    <row r="265" spans="6:9" x14ac:dyDescent="0.25">
      <c r="F265" t="str">
        <f t="shared" si="8"/>
        <v/>
      </c>
      <c r="G265" t="str">
        <f t="shared" si="9"/>
        <v/>
      </c>
      <c r="H265" t="str">
        <f>IF(TH!$R$1="Năm",'Doanh Thu'!G265,'Doanh Thu'!F265)</f>
        <v/>
      </c>
      <c r="I265" s="5" t="str">
        <f>IF(B265&lt;&gt;"",SUMIFS('Chi Phí'!C:C,'Chi Phí'!H:H,'Doanh Thu'!H265),"")</f>
        <v/>
      </c>
    </row>
    <row r="266" spans="6:9" x14ac:dyDescent="0.25">
      <c r="F266" t="str">
        <f t="shared" si="8"/>
        <v/>
      </c>
      <c r="G266" t="str">
        <f t="shared" si="9"/>
        <v/>
      </c>
      <c r="H266" t="str">
        <f>IF(TH!$R$1="Năm",'Doanh Thu'!G266,'Doanh Thu'!F266)</f>
        <v/>
      </c>
      <c r="I266" s="5" t="str">
        <f>IF(B266&lt;&gt;"",SUMIFS('Chi Phí'!C:C,'Chi Phí'!H:H,'Doanh Thu'!H266),"")</f>
        <v/>
      </c>
    </row>
    <row r="267" spans="6:9" x14ac:dyDescent="0.25">
      <c r="F267" t="str">
        <f t="shared" si="8"/>
        <v/>
      </c>
      <c r="G267" t="str">
        <f t="shared" si="9"/>
        <v/>
      </c>
      <c r="H267" t="str">
        <f>IF(TH!$R$1="Năm",'Doanh Thu'!G267,'Doanh Thu'!F267)</f>
        <v/>
      </c>
      <c r="I267" s="5" t="str">
        <f>IF(B267&lt;&gt;"",SUMIFS('Chi Phí'!C:C,'Chi Phí'!H:H,'Doanh Thu'!H267),"")</f>
        <v/>
      </c>
    </row>
    <row r="268" spans="6:9" x14ac:dyDescent="0.25">
      <c r="F268" t="str">
        <f t="shared" si="8"/>
        <v/>
      </c>
      <c r="G268" t="str">
        <f t="shared" si="9"/>
        <v/>
      </c>
      <c r="H268" t="str">
        <f>IF(TH!$R$1="Năm",'Doanh Thu'!G268,'Doanh Thu'!F268)</f>
        <v/>
      </c>
      <c r="I268" s="5" t="str">
        <f>IF(B268&lt;&gt;"",SUMIFS('Chi Phí'!C:C,'Chi Phí'!H:H,'Doanh Thu'!H268),"")</f>
        <v/>
      </c>
    </row>
    <row r="269" spans="6:9" x14ac:dyDescent="0.25">
      <c r="F269" t="str">
        <f t="shared" si="8"/>
        <v/>
      </c>
      <c r="G269" t="str">
        <f t="shared" si="9"/>
        <v/>
      </c>
      <c r="H269" t="str">
        <f>IF(TH!$R$1="Năm",'Doanh Thu'!G269,'Doanh Thu'!F269)</f>
        <v/>
      </c>
      <c r="I269" s="5" t="str">
        <f>IF(B269&lt;&gt;"",SUMIFS('Chi Phí'!C:C,'Chi Phí'!H:H,'Doanh Thu'!H269),"")</f>
        <v/>
      </c>
    </row>
    <row r="270" spans="6:9" x14ac:dyDescent="0.25">
      <c r="F270" t="str">
        <f t="shared" si="8"/>
        <v/>
      </c>
      <c r="G270" t="str">
        <f t="shared" si="9"/>
        <v/>
      </c>
      <c r="H270" t="str">
        <f>IF(TH!$R$1="Năm",'Doanh Thu'!G270,'Doanh Thu'!F270)</f>
        <v/>
      </c>
      <c r="I270" s="5" t="str">
        <f>IF(B270&lt;&gt;"",SUMIFS('Chi Phí'!C:C,'Chi Phí'!H:H,'Doanh Thu'!H270),"")</f>
        <v/>
      </c>
    </row>
    <row r="271" spans="6:9" x14ac:dyDescent="0.25">
      <c r="F271" t="str">
        <f t="shared" si="8"/>
        <v/>
      </c>
      <c r="G271" t="str">
        <f t="shared" si="9"/>
        <v/>
      </c>
      <c r="H271" t="str">
        <f>IF(TH!$R$1="Năm",'Doanh Thu'!G271,'Doanh Thu'!F271)</f>
        <v/>
      </c>
      <c r="I271" s="5" t="str">
        <f>IF(B271&lt;&gt;"",SUMIFS('Chi Phí'!C:C,'Chi Phí'!H:H,'Doanh Thu'!H271),"")</f>
        <v/>
      </c>
    </row>
    <row r="272" spans="6:9" x14ac:dyDescent="0.25">
      <c r="F272" t="str">
        <f t="shared" si="8"/>
        <v/>
      </c>
      <c r="G272" t="str">
        <f t="shared" si="9"/>
        <v/>
      </c>
      <c r="H272" t="str">
        <f>IF(TH!$R$1="Năm",'Doanh Thu'!G272,'Doanh Thu'!F272)</f>
        <v/>
      </c>
      <c r="I272" s="5" t="str">
        <f>IF(B272&lt;&gt;"",SUMIFS('Chi Phí'!C:C,'Chi Phí'!H:H,'Doanh Thu'!H272),"")</f>
        <v/>
      </c>
    </row>
    <row r="273" spans="6:9" x14ac:dyDescent="0.25">
      <c r="F273" t="str">
        <f t="shared" si="8"/>
        <v/>
      </c>
      <c r="G273" t="str">
        <f t="shared" si="9"/>
        <v/>
      </c>
      <c r="H273" t="str">
        <f>IF(TH!$R$1="Năm",'Doanh Thu'!G273,'Doanh Thu'!F273)</f>
        <v/>
      </c>
      <c r="I273" s="5" t="str">
        <f>IF(B273&lt;&gt;"",SUMIFS('Chi Phí'!C:C,'Chi Phí'!H:H,'Doanh Thu'!H273),"")</f>
        <v/>
      </c>
    </row>
    <row r="274" spans="6:9" x14ac:dyDescent="0.25">
      <c r="F274" t="str">
        <f t="shared" si="8"/>
        <v/>
      </c>
      <c r="G274" t="str">
        <f t="shared" si="9"/>
        <v/>
      </c>
      <c r="H274" t="str">
        <f>IF(TH!$R$1="Năm",'Doanh Thu'!G274,'Doanh Thu'!F274)</f>
        <v/>
      </c>
      <c r="I274" s="5" t="str">
        <f>IF(B274&lt;&gt;"",SUMIFS('Chi Phí'!C:C,'Chi Phí'!H:H,'Doanh Thu'!H274),"")</f>
        <v/>
      </c>
    </row>
    <row r="275" spans="6:9" x14ac:dyDescent="0.25">
      <c r="F275" t="str">
        <f t="shared" si="8"/>
        <v/>
      </c>
      <c r="G275" t="str">
        <f t="shared" si="9"/>
        <v/>
      </c>
      <c r="H275" t="str">
        <f>IF(TH!$R$1="Năm",'Doanh Thu'!G275,'Doanh Thu'!F275)</f>
        <v/>
      </c>
      <c r="I275" s="5" t="str">
        <f>IF(B275&lt;&gt;"",SUMIFS('Chi Phí'!C:C,'Chi Phí'!H:H,'Doanh Thu'!H275),"")</f>
        <v/>
      </c>
    </row>
    <row r="276" spans="6:9" x14ac:dyDescent="0.25">
      <c r="F276" t="str">
        <f t="shared" si="8"/>
        <v/>
      </c>
      <c r="G276" t="str">
        <f t="shared" si="9"/>
        <v/>
      </c>
      <c r="H276" t="str">
        <f>IF(TH!$R$1="Năm",'Doanh Thu'!G276,'Doanh Thu'!F276)</f>
        <v/>
      </c>
      <c r="I276" s="5" t="str">
        <f>IF(B276&lt;&gt;"",SUMIFS('Chi Phí'!C:C,'Chi Phí'!H:H,'Doanh Thu'!H276),"")</f>
        <v/>
      </c>
    </row>
    <row r="277" spans="6:9" x14ac:dyDescent="0.25">
      <c r="F277" t="str">
        <f t="shared" si="8"/>
        <v/>
      </c>
      <c r="G277" t="str">
        <f t="shared" si="9"/>
        <v/>
      </c>
      <c r="H277" t="str">
        <f>IF(TH!$R$1="Năm",'Doanh Thu'!G277,'Doanh Thu'!F277)</f>
        <v/>
      </c>
      <c r="I277" s="5" t="str">
        <f>IF(B277&lt;&gt;"",SUMIFS('Chi Phí'!C:C,'Chi Phí'!H:H,'Doanh Thu'!H277),"")</f>
        <v/>
      </c>
    </row>
    <row r="278" spans="6:9" x14ac:dyDescent="0.25">
      <c r="F278" t="str">
        <f t="shared" si="8"/>
        <v/>
      </c>
      <c r="G278" t="str">
        <f t="shared" si="9"/>
        <v/>
      </c>
      <c r="H278" t="str">
        <f>IF(TH!$R$1="Năm",'Doanh Thu'!G278,'Doanh Thu'!F278)</f>
        <v/>
      </c>
      <c r="I278" s="5" t="str">
        <f>IF(B278&lt;&gt;"",SUMIFS('Chi Phí'!C:C,'Chi Phí'!H:H,'Doanh Thu'!H278),"")</f>
        <v/>
      </c>
    </row>
    <row r="279" spans="6:9" x14ac:dyDescent="0.25">
      <c r="F279" t="str">
        <f t="shared" si="8"/>
        <v/>
      </c>
      <c r="G279" t="str">
        <f t="shared" si="9"/>
        <v/>
      </c>
      <c r="H279" t="str">
        <f>IF(TH!$R$1="Năm",'Doanh Thu'!G279,'Doanh Thu'!F279)</f>
        <v/>
      </c>
      <c r="I279" s="5" t="str">
        <f>IF(B279&lt;&gt;"",SUMIFS('Chi Phí'!C:C,'Chi Phí'!H:H,'Doanh Thu'!H279),"")</f>
        <v/>
      </c>
    </row>
    <row r="280" spans="6:9" x14ac:dyDescent="0.25">
      <c r="F280" t="str">
        <f t="shared" si="8"/>
        <v/>
      </c>
      <c r="G280" t="str">
        <f t="shared" si="9"/>
        <v/>
      </c>
      <c r="H280" t="str">
        <f>IF(TH!$R$1="Năm",'Doanh Thu'!G280,'Doanh Thu'!F280)</f>
        <v/>
      </c>
      <c r="I280" s="5" t="str">
        <f>IF(B280&lt;&gt;"",SUMIFS('Chi Phí'!C:C,'Chi Phí'!H:H,'Doanh Thu'!H280),"")</f>
        <v/>
      </c>
    </row>
    <row r="281" spans="6:9" x14ac:dyDescent="0.25">
      <c r="F281" t="str">
        <f t="shared" si="8"/>
        <v/>
      </c>
      <c r="G281" t="str">
        <f t="shared" si="9"/>
        <v/>
      </c>
      <c r="H281" t="str">
        <f>IF(TH!$R$1="Năm",'Doanh Thu'!G281,'Doanh Thu'!F281)</f>
        <v/>
      </c>
      <c r="I281" s="5" t="str">
        <f>IF(B281&lt;&gt;"",SUMIFS('Chi Phí'!C:C,'Chi Phí'!H:H,'Doanh Thu'!H281),"")</f>
        <v/>
      </c>
    </row>
    <row r="282" spans="6:9" x14ac:dyDescent="0.25">
      <c r="F282" t="str">
        <f t="shared" si="8"/>
        <v/>
      </c>
      <c r="G282" t="str">
        <f t="shared" si="9"/>
        <v/>
      </c>
      <c r="H282" t="str">
        <f>IF(TH!$R$1="Năm",'Doanh Thu'!G282,'Doanh Thu'!F282)</f>
        <v/>
      </c>
      <c r="I282" s="5" t="str">
        <f>IF(B282&lt;&gt;"",SUMIFS('Chi Phí'!C:C,'Chi Phí'!H:H,'Doanh Thu'!H282),"")</f>
        <v/>
      </c>
    </row>
    <row r="283" spans="6:9" x14ac:dyDescent="0.25">
      <c r="F283" t="str">
        <f t="shared" si="8"/>
        <v/>
      </c>
      <c r="G283" t="str">
        <f t="shared" si="9"/>
        <v/>
      </c>
      <c r="H283" t="str">
        <f>IF(TH!$R$1="Năm",'Doanh Thu'!G283,'Doanh Thu'!F283)</f>
        <v/>
      </c>
      <c r="I283" s="5" t="str">
        <f>IF(B283&lt;&gt;"",SUMIFS('Chi Phí'!C:C,'Chi Phí'!H:H,'Doanh Thu'!H283),"")</f>
        <v/>
      </c>
    </row>
    <row r="284" spans="6:9" x14ac:dyDescent="0.25">
      <c r="F284" t="str">
        <f t="shared" si="8"/>
        <v/>
      </c>
      <c r="G284" t="str">
        <f t="shared" si="9"/>
        <v/>
      </c>
      <c r="H284" t="str">
        <f>IF(TH!$R$1="Năm",'Doanh Thu'!G284,'Doanh Thu'!F284)</f>
        <v/>
      </c>
      <c r="I284" s="5" t="str">
        <f>IF(B284&lt;&gt;"",SUMIFS('Chi Phí'!C:C,'Chi Phí'!H:H,'Doanh Thu'!H284),"")</f>
        <v/>
      </c>
    </row>
    <row r="285" spans="6:9" x14ac:dyDescent="0.25">
      <c r="F285" t="str">
        <f t="shared" si="8"/>
        <v/>
      </c>
      <c r="G285" t="str">
        <f t="shared" si="9"/>
        <v/>
      </c>
      <c r="H285" t="str">
        <f>IF(TH!$R$1="Năm",'Doanh Thu'!G285,'Doanh Thu'!F285)</f>
        <v/>
      </c>
      <c r="I285" s="5" t="str">
        <f>IF(B285&lt;&gt;"",SUMIFS('Chi Phí'!C:C,'Chi Phí'!H:H,'Doanh Thu'!H285),"")</f>
        <v/>
      </c>
    </row>
    <row r="286" spans="6:9" x14ac:dyDescent="0.25">
      <c r="F286" t="str">
        <f t="shared" si="8"/>
        <v/>
      </c>
      <c r="G286" t="str">
        <f t="shared" si="9"/>
        <v/>
      </c>
      <c r="H286" t="str">
        <f>IF(TH!$R$1="Năm",'Doanh Thu'!G286,'Doanh Thu'!F286)</f>
        <v/>
      </c>
      <c r="I286" s="5" t="str">
        <f>IF(B286&lt;&gt;"",SUMIFS('Chi Phí'!C:C,'Chi Phí'!H:H,'Doanh Thu'!H286),"")</f>
        <v/>
      </c>
    </row>
    <row r="287" spans="6:9" x14ac:dyDescent="0.25">
      <c r="F287" t="str">
        <f t="shared" si="8"/>
        <v/>
      </c>
      <c r="G287" t="str">
        <f t="shared" si="9"/>
        <v/>
      </c>
      <c r="H287" t="str">
        <f>IF(TH!$R$1="Năm",'Doanh Thu'!G287,'Doanh Thu'!F287)</f>
        <v/>
      </c>
      <c r="I287" s="5" t="str">
        <f>IF(B287&lt;&gt;"",SUMIFS('Chi Phí'!C:C,'Chi Phí'!H:H,'Doanh Thu'!H287),"")</f>
        <v/>
      </c>
    </row>
    <row r="288" spans="6:9" x14ac:dyDescent="0.25">
      <c r="F288" t="str">
        <f t="shared" si="8"/>
        <v/>
      </c>
      <c r="G288" t="str">
        <f t="shared" si="9"/>
        <v/>
      </c>
      <c r="H288" t="str">
        <f>IF(TH!$R$1="Năm",'Doanh Thu'!G288,'Doanh Thu'!F288)</f>
        <v/>
      </c>
      <c r="I288" s="5" t="str">
        <f>IF(B288&lt;&gt;"",SUMIFS('Chi Phí'!C:C,'Chi Phí'!H:H,'Doanh Thu'!H288),"")</f>
        <v/>
      </c>
    </row>
    <row r="289" spans="6:9" x14ac:dyDescent="0.25">
      <c r="F289" t="str">
        <f t="shared" si="8"/>
        <v/>
      </c>
      <c r="G289" t="str">
        <f t="shared" si="9"/>
        <v/>
      </c>
      <c r="H289" t="str">
        <f>IF(TH!$R$1="Năm",'Doanh Thu'!G289,'Doanh Thu'!F289)</f>
        <v/>
      </c>
      <c r="I289" s="5" t="str">
        <f>IF(B289&lt;&gt;"",SUMIFS('Chi Phí'!C:C,'Chi Phí'!H:H,'Doanh Thu'!H289),"")</f>
        <v/>
      </c>
    </row>
    <row r="290" spans="6:9" x14ac:dyDescent="0.25">
      <c r="F290" t="str">
        <f t="shared" si="8"/>
        <v/>
      </c>
      <c r="G290" t="str">
        <f t="shared" si="9"/>
        <v/>
      </c>
      <c r="H290" t="str">
        <f>IF(TH!$R$1="Năm",'Doanh Thu'!G290,'Doanh Thu'!F290)</f>
        <v/>
      </c>
      <c r="I290" s="5" t="str">
        <f>IF(B290&lt;&gt;"",SUMIFS('Chi Phí'!C:C,'Chi Phí'!H:H,'Doanh Thu'!H290),"")</f>
        <v/>
      </c>
    </row>
    <row r="291" spans="6:9" x14ac:dyDescent="0.25">
      <c r="F291" t="str">
        <f t="shared" si="8"/>
        <v/>
      </c>
      <c r="G291" t="str">
        <f t="shared" si="9"/>
        <v/>
      </c>
      <c r="H291" t="str">
        <f>IF(TH!$R$1="Năm",'Doanh Thu'!G291,'Doanh Thu'!F291)</f>
        <v/>
      </c>
      <c r="I291" s="5" t="str">
        <f>IF(B291&lt;&gt;"",SUMIFS('Chi Phí'!C:C,'Chi Phí'!H:H,'Doanh Thu'!H291),"")</f>
        <v/>
      </c>
    </row>
    <row r="292" spans="6:9" x14ac:dyDescent="0.25">
      <c r="F292" t="str">
        <f t="shared" si="8"/>
        <v/>
      </c>
      <c r="G292" t="str">
        <f t="shared" si="9"/>
        <v/>
      </c>
      <c r="H292" t="str">
        <f>IF(TH!$R$1="Năm",'Doanh Thu'!G292,'Doanh Thu'!F292)</f>
        <v/>
      </c>
      <c r="I292" s="5" t="str">
        <f>IF(B292&lt;&gt;"",SUMIFS('Chi Phí'!C:C,'Chi Phí'!H:H,'Doanh Thu'!H292),"")</f>
        <v/>
      </c>
    </row>
    <row r="293" spans="6:9" x14ac:dyDescent="0.25">
      <c r="F293" t="str">
        <f t="shared" si="8"/>
        <v/>
      </c>
      <c r="G293" t="str">
        <f t="shared" si="9"/>
        <v/>
      </c>
      <c r="H293" t="str">
        <f>IF(TH!$R$1="Năm",'Doanh Thu'!G293,'Doanh Thu'!F293)</f>
        <v/>
      </c>
      <c r="I293" s="5" t="str">
        <f>IF(B293&lt;&gt;"",SUMIFS('Chi Phí'!C:C,'Chi Phí'!H:H,'Doanh Thu'!H293),"")</f>
        <v/>
      </c>
    </row>
    <row r="294" spans="6:9" x14ac:dyDescent="0.25">
      <c r="F294" t="str">
        <f t="shared" si="8"/>
        <v/>
      </c>
      <c r="G294" t="str">
        <f t="shared" si="9"/>
        <v/>
      </c>
      <c r="H294" t="str">
        <f>IF(TH!$R$1="Năm",'Doanh Thu'!G294,'Doanh Thu'!F294)</f>
        <v/>
      </c>
      <c r="I294" s="5" t="str">
        <f>IF(B294&lt;&gt;"",SUMIFS('Chi Phí'!C:C,'Chi Phí'!H:H,'Doanh Thu'!H294),"")</f>
        <v/>
      </c>
    </row>
    <row r="295" spans="6:9" x14ac:dyDescent="0.25">
      <c r="F295" t="str">
        <f t="shared" si="8"/>
        <v/>
      </c>
      <c r="G295" t="str">
        <f t="shared" si="9"/>
        <v/>
      </c>
      <c r="H295" t="str">
        <f>IF(TH!$R$1="Năm",'Doanh Thu'!G295,'Doanh Thu'!F295)</f>
        <v/>
      </c>
      <c r="I295" s="5" t="str">
        <f>IF(B295&lt;&gt;"",SUMIFS('Chi Phí'!C:C,'Chi Phí'!H:H,'Doanh Thu'!H295),"")</f>
        <v/>
      </c>
    </row>
    <row r="296" spans="6:9" x14ac:dyDescent="0.25">
      <c r="F296" t="str">
        <f t="shared" si="8"/>
        <v/>
      </c>
      <c r="G296" t="str">
        <f t="shared" si="9"/>
        <v/>
      </c>
      <c r="H296" t="str">
        <f>IF(TH!$R$1="Năm",'Doanh Thu'!G296,'Doanh Thu'!F296)</f>
        <v/>
      </c>
      <c r="I296" s="5" t="str">
        <f>IF(B296&lt;&gt;"",SUMIFS('Chi Phí'!C:C,'Chi Phí'!H:H,'Doanh Thu'!H296),"")</f>
        <v/>
      </c>
    </row>
    <row r="297" spans="6:9" x14ac:dyDescent="0.25">
      <c r="F297" t="str">
        <f t="shared" si="8"/>
        <v/>
      </c>
      <c r="G297" t="str">
        <f t="shared" si="9"/>
        <v/>
      </c>
      <c r="H297" t="str">
        <f>IF(TH!$R$1="Năm",'Doanh Thu'!G297,'Doanh Thu'!F297)</f>
        <v/>
      </c>
      <c r="I297" s="5" t="str">
        <f>IF(B297&lt;&gt;"",SUMIFS('Chi Phí'!C:C,'Chi Phí'!H:H,'Doanh Thu'!H297),"")</f>
        <v/>
      </c>
    </row>
    <row r="298" spans="6:9" x14ac:dyDescent="0.25">
      <c r="F298" t="str">
        <f t="shared" si="8"/>
        <v/>
      </c>
      <c r="G298" t="str">
        <f t="shared" si="9"/>
        <v/>
      </c>
      <c r="H298" t="str">
        <f>IF(TH!$R$1="Năm",'Doanh Thu'!G298,'Doanh Thu'!F298)</f>
        <v/>
      </c>
      <c r="I298" s="5" t="str">
        <f>IF(B298&lt;&gt;"",SUMIFS('Chi Phí'!C:C,'Chi Phí'!H:H,'Doanh Thu'!H298),"")</f>
        <v/>
      </c>
    </row>
    <row r="299" spans="6:9" x14ac:dyDescent="0.25">
      <c r="F299" t="str">
        <f t="shared" si="8"/>
        <v/>
      </c>
      <c r="G299" t="str">
        <f t="shared" si="9"/>
        <v/>
      </c>
      <c r="H299" t="str">
        <f>IF(TH!$R$1="Năm",'Doanh Thu'!G299,'Doanh Thu'!F299)</f>
        <v/>
      </c>
      <c r="I299" s="5" t="str">
        <f>IF(B299&lt;&gt;"",SUMIFS('Chi Phí'!C:C,'Chi Phí'!H:H,'Doanh Thu'!H299),"")</f>
        <v/>
      </c>
    </row>
    <row r="300" spans="6:9" x14ac:dyDescent="0.25">
      <c r="F300" t="str">
        <f t="shared" si="8"/>
        <v/>
      </c>
      <c r="G300" t="str">
        <f t="shared" si="9"/>
        <v/>
      </c>
      <c r="H300" t="str">
        <f>IF(TH!$R$1="Năm",'Doanh Thu'!G300,'Doanh Thu'!F300)</f>
        <v/>
      </c>
      <c r="I300" s="5" t="str">
        <f>IF(B300&lt;&gt;"",SUMIFS('Chi Phí'!C:C,'Chi Phí'!H:H,'Doanh Thu'!H300),"")</f>
        <v/>
      </c>
    </row>
    <row r="301" spans="6:9" x14ac:dyDescent="0.25">
      <c r="F301" t="str">
        <f t="shared" si="8"/>
        <v/>
      </c>
      <c r="G301" t="str">
        <f t="shared" si="9"/>
        <v/>
      </c>
      <c r="H301" t="str">
        <f>IF(TH!$R$1="Năm",'Doanh Thu'!G301,'Doanh Thu'!F301)</f>
        <v/>
      </c>
      <c r="I301" s="5" t="str">
        <f>IF(B301&lt;&gt;"",SUMIFS('Chi Phí'!C:C,'Chi Phí'!H:H,'Doanh Thu'!H301),"")</f>
        <v/>
      </c>
    </row>
    <row r="302" spans="6:9" x14ac:dyDescent="0.25">
      <c r="F302" t="str">
        <f t="shared" si="8"/>
        <v/>
      </c>
      <c r="G302" t="str">
        <f t="shared" si="9"/>
        <v/>
      </c>
      <c r="H302" t="str">
        <f>IF(TH!$R$1="Năm",'Doanh Thu'!G302,'Doanh Thu'!F302)</f>
        <v/>
      </c>
      <c r="I302" s="5" t="str">
        <f>IF(B302&lt;&gt;"",SUMIFS('Chi Phí'!C:C,'Chi Phí'!H:H,'Doanh Thu'!H302),"")</f>
        <v/>
      </c>
    </row>
    <row r="303" spans="6:9" x14ac:dyDescent="0.25">
      <c r="F303" t="str">
        <f t="shared" si="8"/>
        <v/>
      </c>
      <c r="G303" t="str">
        <f t="shared" si="9"/>
        <v/>
      </c>
      <c r="H303" t="str">
        <f>IF(TH!$R$1="Năm",'Doanh Thu'!G303,'Doanh Thu'!F303)</f>
        <v/>
      </c>
      <c r="I303" s="5" t="str">
        <f>IF(B303&lt;&gt;"",SUMIFS('Chi Phí'!C:C,'Chi Phí'!H:H,'Doanh Thu'!H303),"")</f>
        <v/>
      </c>
    </row>
    <row r="304" spans="6:9" x14ac:dyDescent="0.25">
      <c r="F304" t="str">
        <f t="shared" si="8"/>
        <v/>
      </c>
      <c r="G304" t="str">
        <f t="shared" si="9"/>
        <v/>
      </c>
      <c r="H304" t="str">
        <f>IF(TH!$R$1="Năm",'Doanh Thu'!G304,'Doanh Thu'!F304)</f>
        <v/>
      </c>
      <c r="I304" s="5" t="str">
        <f>IF(B304&lt;&gt;"",SUMIFS('Chi Phí'!C:C,'Chi Phí'!H:H,'Doanh Thu'!H304),"")</f>
        <v/>
      </c>
    </row>
    <row r="305" spans="6:9" x14ac:dyDescent="0.25">
      <c r="F305" t="str">
        <f t="shared" si="8"/>
        <v/>
      </c>
      <c r="G305" t="str">
        <f t="shared" si="9"/>
        <v/>
      </c>
      <c r="H305" t="str">
        <f>IF(TH!$R$1="Năm",'Doanh Thu'!G305,'Doanh Thu'!F305)</f>
        <v/>
      </c>
      <c r="I305" s="5" t="str">
        <f>IF(B305&lt;&gt;"",SUMIFS('Chi Phí'!C:C,'Chi Phí'!H:H,'Doanh Thu'!H305),"")</f>
        <v/>
      </c>
    </row>
    <row r="306" spans="6:9" x14ac:dyDescent="0.25">
      <c r="F306" t="str">
        <f t="shared" si="8"/>
        <v/>
      </c>
      <c r="G306" t="str">
        <f t="shared" si="9"/>
        <v/>
      </c>
      <c r="H306" t="str">
        <f>IF(TH!$R$1="Năm",'Doanh Thu'!G306,'Doanh Thu'!F306)</f>
        <v/>
      </c>
      <c r="I306" s="5" t="str">
        <f>IF(B306&lt;&gt;"",SUMIFS('Chi Phí'!C:C,'Chi Phí'!H:H,'Doanh Thu'!H306),"")</f>
        <v/>
      </c>
    </row>
    <row r="307" spans="6:9" x14ac:dyDescent="0.25">
      <c r="F307" t="str">
        <f t="shared" si="8"/>
        <v/>
      </c>
      <c r="G307" t="str">
        <f t="shared" si="9"/>
        <v/>
      </c>
      <c r="H307" t="str">
        <f>IF(TH!$R$1="Năm",'Doanh Thu'!G307,'Doanh Thu'!F307)</f>
        <v/>
      </c>
      <c r="I307" s="5" t="str">
        <f>IF(B307&lt;&gt;"",SUMIFS('Chi Phí'!C:C,'Chi Phí'!H:H,'Doanh Thu'!H307),"")</f>
        <v/>
      </c>
    </row>
    <row r="308" spans="6:9" x14ac:dyDescent="0.25">
      <c r="F308" t="str">
        <f t="shared" si="8"/>
        <v/>
      </c>
      <c r="G308" t="str">
        <f t="shared" si="9"/>
        <v/>
      </c>
      <c r="H308" t="str">
        <f>IF(TH!$R$1="Năm",'Doanh Thu'!G308,'Doanh Thu'!F308)</f>
        <v/>
      </c>
      <c r="I308" s="5" t="str">
        <f>IF(B308&lt;&gt;"",SUMIFS('Chi Phí'!C:C,'Chi Phí'!H:H,'Doanh Thu'!H308),"")</f>
        <v/>
      </c>
    </row>
    <row r="309" spans="6:9" x14ac:dyDescent="0.25">
      <c r="F309" t="str">
        <f t="shared" si="8"/>
        <v/>
      </c>
      <c r="G309" t="str">
        <f t="shared" si="9"/>
        <v/>
      </c>
      <c r="H309" t="str">
        <f>IF(TH!$R$1="Năm",'Doanh Thu'!G309,'Doanh Thu'!F309)</f>
        <v/>
      </c>
      <c r="I309" s="5" t="str">
        <f>IF(B309&lt;&gt;"",SUMIFS('Chi Phí'!C:C,'Chi Phí'!H:H,'Doanh Thu'!H309),"")</f>
        <v/>
      </c>
    </row>
    <row r="310" spans="6:9" x14ac:dyDescent="0.25">
      <c r="F310" t="str">
        <f t="shared" si="8"/>
        <v/>
      </c>
      <c r="G310" t="str">
        <f t="shared" si="9"/>
        <v/>
      </c>
      <c r="H310" t="str">
        <f>IF(TH!$R$1="Năm",'Doanh Thu'!G310,'Doanh Thu'!F310)</f>
        <v/>
      </c>
      <c r="I310" s="5" t="str">
        <f>IF(B310&lt;&gt;"",SUMIFS('Chi Phí'!C:C,'Chi Phí'!H:H,'Doanh Thu'!H310),"")</f>
        <v/>
      </c>
    </row>
    <row r="311" spans="6:9" x14ac:dyDescent="0.25">
      <c r="F311" t="str">
        <f t="shared" si="8"/>
        <v/>
      </c>
      <c r="G311" t="str">
        <f t="shared" si="9"/>
        <v/>
      </c>
      <c r="H311" t="str">
        <f>IF(TH!$R$1="Năm",'Doanh Thu'!G311,'Doanh Thu'!F311)</f>
        <v/>
      </c>
      <c r="I311" s="5" t="str">
        <f>IF(B311&lt;&gt;"",SUMIFS('Chi Phí'!C:C,'Chi Phí'!H:H,'Doanh Thu'!H311),"")</f>
        <v/>
      </c>
    </row>
    <row r="312" spans="6:9" x14ac:dyDescent="0.25">
      <c r="F312" t="str">
        <f t="shared" si="8"/>
        <v/>
      </c>
      <c r="G312" t="str">
        <f t="shared" si="9"/>
        <v/>
      </c>
      <c r="H312" t="str">
        <f>IF(TH!$R$1="Năm",'Doanh Thu'!G312,'Doanh Thu'!F312)</f>
        <v/>
      </c>
      <c r="I312" s="5" t="str">
        <f>IF(B312&lt;&gt;"",SUMIFS('Chi Phí'!C:C,'Chi Phí'!H:H,'Doanh Thu'!H312),"")</f>
        <v/>
      </c>
    </row>
    <row r="313" spans="6:9" x14ac:dyDescent="0.25">
      <c r="F313" t="str">
        <f t="shared" si="8"/>
        <v/>
      </c>
      <c r="G313" t="str">
        <f t="shared" si="9"/>
        <v/>
      </c>
      <c r="H313" t="str">
        <f>IF(TH!$R$1="Năm",'Doanh Thu'!G313,'Doanh Thu'!F313)</f>
        <v/>
      </c>
      <c r="I313" s="5" t="str">
        <f>IF(B313&lt;&gt;"",SUMIFS('Chi Phí'!C:C,'Chi Phí'!H:H,'Doanh Thu'!H313),"")</f>
        <v/>
      </c>
    </row>
    <row r="314" spans="6:9" x14ac:dyDescent="0.25">
      <c r="F314" t="str">
        <f t="shared" si="8"/>
        <v/>
      </c>
      <c r="G314" t="str">
        <f t="shared" si="9"/>
        <v/>
      </c>
      <c r="H314" t="str">
        <f>IF(TH!$R$1="Năm",'Doanh Thu'!G314,'Doanh Thu'!F314)</f>
        <v/>
      </c>
      <c r="I314" s="5" t="str">
        <f>IF(B314&lt;&gt;"",SUMIFS('Chi Phí'!C:C,'Chi Phí'!H:H,'Doanh Thu'!H314),"")</f>
        <v/>
      </c>
    </row>
    <row r="315" spans="6:9" x14ac:dyDescent="0.25">
      <c r="F315" t="str">
        <f t="shared" si="8"/>
        <v/>
      </c>
      <c r="G315" t="str">
        <f t="shared" si="9"/>
        <v/>
      </c>
      <c r="H315" t="str">
        <f>IF(TH!$R$1="Năm",'Doanh Thu'!G315,'Doanh Thu'!F315)</f>
        <v/>
      </c>
      <c r="I315" s="5" t="str">
        <f>IF(B315&lt;&gt;"",SUMIFS('Chi Phí'!C:C,'Chi Phí'!H:H,'Doanh Thu'!H315),"")</f>
        <v/>
      </c>
    </row>
    <row r="316" spans="6:9" x14ac:dyDescent="0.25">
      <c r="F316" t="str">
        <f t="shared" si="8"/>
        <v/>
      </c>
      <c r="G316" t="str">
        <f t="shared" si="9"/>
        <v/>
      </c>
      <c r="H316" t="str">
        <f>IF(TH!$R$1="Năm",'Doanh Thu'!G316,'Doanh Thu'!F316)</f>
        <v/>
      </c>
      <c r="I316" s="5" t="str">
        <f>IF(B316&lt;&gt;"",SUMIFS('Chi Phí'!C:C,'Chi Phí'!H:H,'Doanh Thu'!H316),"")</f>
        <v/>
      </c>
    </row>
    <row r="317" spans="6:9" x14ac:dyDescent="0.25">
      <c r="F317" t="str">
        <f t="shared" si="8"/>
        <v/>
      </c>
      <c r="G317" t="str">
        <f t="shared" si="9"/>
        <v/>
      </c>
      <c r="H317" t="str">
        <f>IF(TH!$R$1="Năm",'Doanh Thu'!G317,'Doanh Thu'!F317)</f>
        <v/>
      </c>
      <c r="I317" s="5" t="str">
        <f>IF(B317&lt;&gt;"",SUMIFS('Chi Phí'!C:C,'Chi Phí'!H:H,'Doanh Thu'!H317),"")</f>
        <v/>
      </c>
    </row>
    <row r="318" spans="6:9" x14ac:dyDescent="0.25">
      <c r="F318" t="str">
        <f t="shared" si="8"/>
        <v/>
      </c>
      <c r="G318" t="str">
        <f t="shared" si="9"/>
        <v/>
      </c>
      <c r="H318" t="str">
        <f>IF(TH!$R$1="Năm",'Doanh Thu'!G318,'Doanh Thu'!F318)</f>
        <v/>
      </c>
      <c r="I318" s="5" t="str">
        <f>IF(B318&lt;&gt;"",SUMIFS('Chi Phí'!C:C,'Chi Phí'!H:H,'Doanh Thu'!H318),"")</f>
        <v/>
      </c>
    </row>
    <row r="319" spans="6:9" x14ac:dyDescent="0.25">
      <c r="F319" t="str">
        <f t="shared" si="8"/>
        <v/>
      </c>
      <c r="G319" t="str">
        <f t="shared" si="9"/>
        <v/>
      </c>
      <c r="H319" t="str">
        <f>IF(TH!$R$1="Năm",'Doanh Thu'!G319,'Doanh Thu'!F319)</f>
        <v/>
      </c>
      <c r="I319" s="5" t="str">
        <f>IF(B319&lt;&gt;"",SUMIFS('Chi Phí'!C:C,'Chi Phí'!H:H,'Doanh Thu'!H319),"")</f>
        <v/>
      </c>
    </row>
    <row r="320" spans="6:9" x14ac:dyDescent="0.25">
      <c r="F320" t="str">
        <f t="shared" si="8"/>
        <v/>
      </c>
      <c r="G320" t="str">
        <f t="shared" si="9"/>
        <v/>
      </c>
      <c r="H320" t="str">
        <f>IF(TH!$R$1="Năm",'Doanh Thu'!G320,'Doanh Thu'!F320)</f>
        <v/>
      </c>
      <c r="I320" s="5" t="str">
        <f>IF(B320&lt;&gt;"",SUMIFS('Chi Phí'!C:C,'Chi Phí'!H:H,'Doanh Thu'!H320),"")</f>
        <v/>
      </c>
    </row>
    <row r="321" spans="6:9" x14ac:dyDescent="0.25">
      <c r="F321" t="str">
        <f t="shared" si="8"/>
        <v/>
      </c>
      <c r="G321" t="str">
        <f t="shared" si="9"/>
        <v/>
      </c>
      <c r="H321" t="str">
        <f>IF(TH!$R$1="Năm",'Doanh Thu'!G321,'Doanh Thu'!F321)</f>
        <v/>
      </c>
      <c r="I321" s="5" t="str">
        <f>IF(B321&lt;&gt;"",SUMIFS('Chi Phí'!C:C,'Chi Phí'!H:H,'Doanh Thu'!H321),"")</f>
        <v/>
      </c>
    </row>
    <row r="322" spans="6:9" x14ac:dyDescent="0.25">
      <c r="F322" t="str">
        <f t="shared" ref="F322:F385" si="10">IF(B322&lt;&gt;"","T"&amp;TEXT(MONTH(D322),"00")&amp;"-"&amp;YEAR(D322),"")</f>
        <v/>
      </c>
      <c r="G322" t="str">
        <f t="shared" ref="G322:G385" si="11">IF(B322&lt;&gt;"",YEAR(D322),"")</f>
        <v/>
      </c>
      <c r="H322" t="str">
        <f>IF(TH!$R$1="Năm",'Doanh Thu'!G322,'Doanh Thu'!F322)</f>
        <v/>
      </c>
      <c r="I322" s="5" t="str">
        <f>IF(B322&lt;&gt;"",SUMIFS('Chi Phí'!C:C,'Chi Phí'!H:H,'Doanh Thu'!H322),"")</f>
        <v/>
      </c>
    </row>
    <row r="323" spans="6:9" x14ac:dyDescent="0.25">
      <c r="F323" t="str">
        <f t="shared" si="10"/>
        <v/>
      </c>
      <c r="G323" t="str">
        <f t="shared" si="11"/>
        <v/>
      </c>
      <c r="H323" t="str">
        <f>IF(TH!$R$1="Năm",'Doanh Thu'!G323,'Doanh Thu'!F323)</f>
        <v/>
      </c>
      <c r="I323" s="5" t="str">
        <f>IF(B323&lt;&gt;"",SUMIFS('Chi Phí'!C:C,'Chi Phí'!H:H,'Doanh Thu'!H323),"")</f>
        <v/>
      </c>
    </row>
    <row r="324" spans="6:9" x14ac:dyDescent="0.25">
      <c r="F324" t="str">
        <f t="shared" si="10"/>
        <v/>
      </c>
      <c r="G324" t="str">
        <f t="shared" si="11"/>
        <v/>
      </c>
      <c r="H324" t="str">
        <f>IF(TH!$R$1="Năm",'Doanh Thu'!G324,'Doanh Thu'!F324)</f>
        <v/>
      </c>
      <c r="I324" s="5" t="str">
        <f>IF(B324&lt;&gt;"",SUMIFS('Chi Phí'!C:C,'Chi Phí'!H:H,'Doanh Thu'!H324),"")</f>
        <v/>
      </c>
    </row>
    <row r="325" spans="6:9" x14ac:dyDescent="0.25">
      <c r="F325" t="str">
        <f t="shared" si="10"/>
        <v/>
      </c>
      <c r="G325" t="str">
        <f t="shared" si="11"/>
        <v/>
      </c>
      <c r="H325" t="str">
        <f>IF(TH!$R$1="Năm",'Doanh Thu'!G325,'Doanh Thu'!F325)</f>
        <v/>
      </c>
      <c r="I325" s="5" t="str">
        <f>IF(B325&lt;&gt;"",SUMIFS('Chi Phí'!C:C,'Chi Phí'!H:H,'Doanh Thu'!H325),"")</f>
        <v/>
      </c>
    </row>
    <row r="326" spans="6:9" x14ac:dyDescent="0.25">
      <c r="F326" t="str">
        <f t="shared" si="10"/>
        <v/>
      </c>
      <c r="G326" t="str">
        <f t="shared" si="11"/>
        <v/>
      </c>
      <c r="H326" t="str">
        <f>IF(TH!$R$1="Năm",'Doanh Thu'!G326,'Doanh Thu'!F326)</f>
        <v/>
      </c>
      <c r="I326" s="5" t="str">
        <f>IF(B326&lt;&gt;"",SUMIFS('Chi Phí'!C:C,'Chi Phí'!H:H,'Doanh Thu'!H326),"")</f>
        <v/>
      </c>
    </row>
    <row r="327" spans="6:9" x14ac:dyDescent="0.25">
      <c r="F327" t="str">
        <f t="shared" si="10"/>
        <v/>
      </c>
      <c r="G327" t="str">
        <f t="shared" si="11"/>
        <v/>
      </c>
      <c r="H327" t="str">
        <f>IF(TH!$R$1="Năm",'Doanh Thu'!G327,'Doanh Thu'!F327)</f>
        <v/>
      </c>
      <c r="I327" s="5" t="str">
        <f>IF(B327&lt;&gt;"",SUMIFS('Chi Phí'!C:C,'Chi Phí'!H:H,'Doanh Thu'!H327),"")</f>
        <v/>
      </c>
    </row>
    <row r="328" spans="6:9" x14ac:dyDescent="0.25">
      <c r="F328" t="str">
        <f t="shared" si="10"/>
        <v/>
      </c>
      <c r="G328" t="str">
        <f t="shared" si="11"/>
        <v/>
      </c>
      <c r="H328" t="str">
        <f>IF(TH!$R$1="Năm",'Doanh Thu'!G328,'Doanh Thu'!F328)</f>
        <v/>
      </c>
      <c r="I328" s="5" t="str">
        <f>IF(B328&lt;&gt;"",SUMIFS('Chi Phí'!C:C,'Chi Phí'!H:H,'Doanh Thu'!H328),"")</f>
        <v/>
      </c>
    </row>
    <row r="329" spans="6:9" x14ac:dyDescent="0.25">
      <c r="F329" t="str">
        <f t="shared" si="10"/>
        <v/>
      </c>
      <c r="G329" t="str">
        <f t="shared" si="11"/>
        <v/>
      </c>
      <c r="H329" t="str">
        <f>IF(TH!$R$1="Năm",'Doanh Thu'!G329,'Doanh Thu'!F329)</f>
        <v/>
      </c>
      <c r="I329" s="5" t="str">
        <f>IF(B329&lt;&gt;"",SUMIFS('Chi Phí'!C:C,'Chi Phí'!H:H,'Doanh Thu'!H329),"")</f>
        <v/>
      </c>
    </row>
    <row r="330" spans="6:9" x14ac:dyDescent="0.25">
      <c r="F330" t="str">
        <f t="shared" si="10"/>
        <v/>
      </c>
      <c r="G330" t="str">
        <f t="shared" si="11"/>
        <v/>
      </c>
      <c r="H330" t="str">
        <f>IF(TH!$R$1="Năm",'Doanh Thu'!G330,'Doanh Thu'!F330)</f>
        <v/>
      </c>
      <c r="I330" s="5" t="str">
        <f>IF(B330&lt;&gt;"",SUMIFS('Chi Phí'!C:C,'Chi Phí'!H:H,'Doanh Thu'!H330),"")</f>
        <v/>
      </c>
    </row>
    <row r="331" spans="6:9" x14ac:dyDescent="0.25">
      <c r="F331" t="str">
        <f t="shared" si="10"/>
        <v/>
      </c>
      <c r="G331" t="str">
        <f t="shared" si="11"/>
        <v/>
      </c>
      <c r="H331" t="str">
        <f>IF(TH!$R$1="Năm",'Doanh Thu'!G331,'Doanh Thu'!F331)</f>
        <v/>
      </c>
      <c r="I331" s="5" t="str">
        <f>IF(B331&lt;&gt;"",SUMIFS('Chi Phí'!C:C,'Chi Phí'!H:H,'Doanh Thu'!H331),"")</f>
        <v/>
      </c>
    </row>
    <row r="332" spans="6:9" x14ac:dyDescent="0.25">
      <c r="F332" t="str">
        <f t="shared" si="10"/>
        <v/>
      </c>
      <c r="G332" t="str">
        <f t="shared" si="11"/>
        <v/>
      </c>
      <c r="H332" t="str">
        <f>IF(TH!$R$1="Năm",'Doanh Thu'!G332,'Doanh Thu'!F332)</f>
        <v/>
      </c>
      <c r="I332" s="5" t="str">
        <f>IF(B332&lt;&gt;"",SUMIFS('Chi Phí'!C:C,'Chi Phí'!H:H,'Doanh Thu'!H332),"")</f>
        <v/>
      </c>
    </row>
    <row r="333" spans="6:9" x14ac:dyDescent="0.25">
      <c r="F333" t="str">
        <f t="shared" si="10"/>
        <v/>
      </c>
      <c r="G333" t="str">
        <f t="shared" si="11"/>
        <v/>
      </c>
      <c r="H333" t="str">
        <f>IF(TH!$R$1="Năm",'Doanh Thu'!G333,'Doanh Thu'!F333)</f>
        <v/>
      </c>
      <c r="I333" s="5" t="str">
        <f>IF(B333&lt;&gt;"",SUMIFS('Chi Phí'!C:C,'Chi Phí'!H:H,'Doanh Thu'!H333),"")</f>
        <v/>
      </c>
    </row>
    <row r="334" spans="6:9" x14ac:dyDescent="0.25">
      <c r="F334" t="str">
        <f t="shared" si="10"/>
        <v/>
      </c>
      <c r="G334" t="str">
        <f t="shared" si="11"/>
        <v/>
      </c>
      <c r="H334" t="str">
        <f>IF(TH!$R$1="Năm",'Doanh Thu'!G334,'Doanh Thu'!F334)</f>
        <v/>
      </c>
      <c r="I334" s="5" t="str">
        <f>IF(B334&lt;&gt;"",SUMIFS('Chi Phí'!C:C,'Chi Phí'!H:H,'Doanh Thu'!H334),"")</f>
        <v/>
      </c>
    </row>
    <row r="335" spans="6:9" x14ac:dyDescent="0.25">
      <c r="F335" t="str">
        <f t="shared" si="10"/>
        <v/>
      </c>
      <c r="G335" t="str">
        <f t="shared" si="11"/>
        <v/>
      </c>
      <c r="H335" t="str">
        <f>IF(TH!$R$1="Năm",'Doanh Thu'!G335,'Doanh Thu'!F335)</f>
        <v/>
      </c>
      <c r="I335" s="5" t="str">
        <f>IF(B335&lt;&gt;"",SUMIFS('Chi Phí'!C:C,'Chi Phí'!H:H,'Doanh Thu'!H335),"")</f>
        <v/>
      </c>
    </row>
    <row r="336" spans="6:9" x14ac:dyDescent="0.25">
      <c r="F336" t="str">
        <f t="shared" si="10"/>
        <v/>
      </c>
      <c r="G336" t="str">
        <f t="shared" si="11"/>
        <v/>
      </c>
      <c r="H336" t="str">
        <f>IF(TH!$R$1="Năm",'Doanh Thu'!G336,'Doanh Thu'!F336)</f>
        <v/>
      </c>
      <c r="I336" s="5" t="str">
        <f>IF(B336&lt;&gt;"",SUMIFS('Chi Phí'!C:C,'Chi Phí'!H:H,'Doanh Thu'!H336),"")</f>
        <v/>
      </c>
    </row>
    <row r="337" spans="6:9" x14ac:dyDescent="0.25">
      <c r="F337" t="str">
        <f t="shared" si="10"/>
        <v/>
      </c>
      <c r="G337" t="str">
        <f t="shared" si="11"/>
        <v/>
      </c>
      <c r="H337" t="str">
        <f>IF(TH!$R$1="Năm",'Doanh Thu'!G337,'Doanh Thu'!F337)</f>
        <v/>
      </c>
      <c r="I337" s="5" t="str">
        <f>IF(B337&lt;&gt;"",SUMIFS('Chi Phí'!C:C,'Chi Phí'!H:H,'Doanh Thu'!H337),"")</f>
        <v/>
      </c>
    </row>
    <row r="338" spans="6:9" x14ac:dyDescent="0.25">
      <c r="F338" t="str">
        <f t="shared" si="10"/>
        <v/>
      </c>
      <c r="G338" t="str">
        <f t="shared" si="11"/>
        <v/>
      </c>
      <c r="H338" t="str">
        <f>IF(TH!$R$1="Năm",'Doanh Thu'!G338,'Doanh Thu'!F338)</f>
        <v/>
      </c>
      <c r="I338" s="5" t="str">
        <f>IF(B338&lt;&gt;"",SUMIFS('Chi Phí'!C:C,'Chi Phí'!H:H,'Doanh Thu'!H338),"")</f>
        <v/>
      </c>
    </row>
    <row r="339" spans="6:9" x14ac:dyDescent="0.25">
      <c r="F339" t="str">
        <f t="shared" si="10"/>
        <v/>
      </c>
      <c r="G339" t="str">
        <f t="shared" si="11"/>
        <v/>
      </c>
      <c r="H339" t="str">
        <f>IF(TH!$R$1="Năm",'Doanh Thu'!G339,'Doanh Thu'!F339)</f>
        <v/>
      </c>
      <c r="I339" s="5" t="str">
        <f>IF(B339&lt;&gt;"",SUMIFS('Chi Phí'!C:C,'Chi Phí'!H:H,'Doanh Thu'!H339),"")</f>
        <v/>
      </c>
    </row>
    <row r="340" spans="6:9" x14ac:dyDescent="0.25">
      <c r="F340" t="str">
        <f t="shared" si="10"/>
        <v/>
      </c>
      <c r="G340" t="str">
        <f t="shared" si="11"/>
        <v/>
      </c>
      <c r="H340" t="str">
        <f>IF(TH!$R$1="Năm",'Doanh Thu'!G340,'Doanh Thu'!F340)</f>
        <v/>
      </c>
      <c r="I340" s="5" t="str">
        <f>IF(B340&lt;&gt;"",SUMIFS('Chi Phí'!C:C,'Chi Phí'!H:H,'Doanh Thu'!H340),"")</f>
        <v/>
      </c>
    </row>
    <row r="341" spans="6:9" x14ac:dyDescent="0.25">
      <c r="F341" t="str">
        <f t="shared" si="10"/>
        <v/>
      </c>
      <c r="G341" t="str">
        <f t="shared" si="11"/>
        <v/>
      </c>
      <c r="H341" t="str">
        <f>IF(TH!$R$1="Năm",'Doanh Thu'!G341,'Doanh Thu'!F341)</f>
        <v/>
      </c>
      <c r="I341" s="5" t="str">
        <f>IF(B341&lt;&gt;"",SUMIFS('Chi Phí'!C:C,'Chi Phí'!H:H,'Doanh Thu'!H341),"")</f>
        <v/>
      </c>
    </row>
    <row r="342" spans="6:9" x14ac:dyDescent="0.25">
      <c r="F342" t="str">
        <f t="shared" si="10"/>
        <v/>
      </c>
      <c r="G342" t="str">
        <f t="shared" si="11"/>
        <v/>
      </c>
      <c r="H342" t="str">
        <f>IF(TH!$R$1="Năm",'Doanh Thu'!G342,'Doanh Thu'!F342)</f>
        <v/>
      </c>
      <c r="I342" s="5" t="str">
        <f>IF(B342&lt;&gt;"",SUMIFS('Chi Phí'!C:C,'Chi Phí'!H:H,'Doanh Thu'!H342),"")</f>
        <v/>
      </c>
    </row>
    <row r="343" spans="6:9" x14ac:dyDescent="0.25">
      <c r="F343" t="str">
        <f t="shared" si="10"/>
        <v/>
      </c>
      <c r="G343" t="str">
        <f t="shared" si="11"/>
        <v/>
      </c>
      <c r="H343" t="str">
        <f>IF(TH!$R$1="Năm",'Doanh Thu'!G343,'Doanh Thu'!F343)</f>
        <v/>
      </c>
      <c r="I343" s="5" t="str">
        <f>IF(B343&lt;&gt;"",SUMIFS('Chi Phí'!C:C,'Chi Phí'!H:H,'Doanh Thu'!H343),"")</f>
        <v/>
      </c>
    </row>
    <row r="344" spans="6:9" x14ac:dyDescent="0.25">
      <c r="F344" t="str">
        <f t="shared" si="10"/>
        <v/>
      </c>
      <c r="G344" t="str">
        <f t="shared" si="11"/>
        <v/>
      </c>
      <c r="H344" t="str">
        <f>IF(TH!$R$1="Năm",'Doanh Thu'!G344,'Doanh Thu'!F344)</f>
        <v/>
      </c>
      <c r="I344" s="5" t="str">
        <f>IF(B344&lt;&gt;"",SUMIFS('Chi Phí'!C:C,'Chi Phí'!H:H,'Doanh Thu'!H344),"")</f>
        <v/>
      </c>
    </row>
    <row r="345" spans="6:9" x14ac:dyDescent="0.25">
      <c r="F345" t="str">
        <f t="shared" si="10"/>
        <v/>
      </c>
      <c r="G345" t="str">
        <f t="shared" si="11"/>
        <v/>
      </c>
      <c r="H345" t="str">
        <f>IF(TH!$R$1="Năm",'Doanh Thu'!G345,'Doanh Thu'!F345)</f>
        <v/>
      </c>
      <c r="I345" s="5" t="str">
        <f>IF(B345&lt;&gt;"",SUMIFS('Chi Phí'!C:C,'Chi Phí'!H:H,'Doanh Thu'!H345),"")</f>
        <v/>
      </c>
    </row>
    <row r="346" spans="6:9" x14ac:dyDescent="0.25">
      <c r="F346" t="str">
        <f t="shared" si="10"/>
        <v/>
      </c>
      <c r="G346" t="str">
        <f t="shared" si="11"/>
        <v/>
      </c>
      <c r="H346" t="str">
        <f>IF(TH!$R$1="Năm",'Doanh Thu'!G346,'Doanh Thu'!F346)</f>
        <v/>
      </c>
      <c r="I346" s="5" t="str">
        <f>IF(B346&lt;&gt;"",SUMIFS('Chi Phí'!C:C,'Chi Phí'!H:H,'Doanh Thu'!H346),"")</f>
        <v/>
      </c>
    </row>
    <row r="347" spans="6:9" x14ac:dyDescent="0.25">
      <c r="F347" t="str">
        <f t="shared" si="10"/>
        <v/>
      </c>
      <c r="G347" t="str">
        <f t="shared" si="11"/>
        <v/>
      </c>
      <c r="H347" t="str">
        <f>IF(TH!$R$1="Năm",'Doanh Thu'!G347,'Doanh Thu'!F347)</f>
        <v/>
      </c>
      <c r="I347" s="5" t="str">
        <f>IF(B347&lt;&gt;"",SUMIFS('Chi Phí'!C:C,'Chi Phí'!H:H,'Doanh Thu'!H347),"")</f>
        <v/>
      </c>
    </row>
    <row r="348" spans="6:9" x14ac:dyDescent="0.25">
      <c r="F348" t="str">
        <f t="shared" si="10"/>
        <v/>
      </c>
      <c r="G348" t="str">
        <f t="shared" si="11"/>
        <v/>
      </c>
      <c r="H348" t="str">
        <f>IF(TH!$R$1="Năm",'Doanh Thu'!G348,'Doanh Thu'!F348)</f>
        <v/>
      </c>
      <c r="I348" s="5" t="str">
        <f>IF(B348&lt;&gt;"",SUMIFS('Chi Phí'!C:C,'Chi Phí'!H:H,'Doanh Thu'!H348),"")</f>
        <v/>
      </c>
    </row>
    <row r="349" spans="6:9" x14ac:dyDescent="0.25">
      <c r="F349" t="str">
        <f t="shared" si="10"/>
        <v/>
      </c>
      <c r="G349" t="str">
        <f t="shared" si="11"/>
        <v/>
      </c>
      <c r="H349" t="str">
        <f>IF(TH!$R$1="Năm",'Doanh Thu'!G349,'Doanh Thu'!F349)</f>
        <v/>
      </c>
      <c r="I349" s="5" t="str">
        <f>IF(B349&lt;&gt;"",SUMIFS('Chi Phí'!C:C,'Chi Phí'!H:H,'Doanh Thu'!H349),"")</f>
        <v/>
      </c>
    </row>
    <row r="350" spans="6:9" x14ac:dyDescent="0.25">
      <c r="F350" t="str">
        <f t="shared" si="10"/>
        <v/>
      </c>
      <c r="G350" t="str">
        <f t="shared" si="11"/>
        <v/>
      </c>
      <c r="H350" t="str">
        <f>IF(TH!$R$1="Năm",'Doanh Thu'!G350,'Doanh Thu'!F350)</f>
        <v/>
      </c>
      <c r="I350" s="5" t="str">
        <f>IF(B350&lt;&gt;"",SUMIFS('Chi Phí'!C:C,'Chi Phí'!H:H,'Doanh Thu'!H350),"")</f>
        <v/>
      </c>
    </row>
    <row r="351" spans="6:9" x14ac:dyDescent="0.25">
      <c r="F351" t="str">
        <f t="shared" si="10"/>
        <v/>
      </c>
      <c r="G351" t="str">
        <f t="shared" si="11"/>
        <v/>
      </c>
      <c r="H351" t="str">
        <f>IF(TH!$R$1="Năm",'Doanh Thu'!G351,'Doanh Thu'!F351)</f>
        <v/>
      </c>
      <c r="I351" s="5" t="str">
        <f>IF(B351&lt;&gt;"",SUMIFS('Chi Phí'!C:C,'Chi Phí'!H:H,'Doanh Thu'!H351),"")</f>
        <v/>
      </c>
    </row>
    <row r="352" spans="6:9" x14ac:dyDescent="0.25">
      <c r="F352" t="str">
        <f t="shared" si="10"/>
        <v/>
      </c>
      <c r="G352" t="str">
        <f t="shared" si="11"/>
        <v/>
      </c>
      <c r="H352" t="str">
        <f>IF(TH!$R$1="Năm",'Doanh Thu'!G352,'Doanh Thu'!F352)</f>
        <v/>
      </c>
      <c r="I352" s="5" t="str">
        <f>IF(B352&lt;&gt;"",SUMIFS('Chi Phí'!C:C,'Chi Phí'!H:H,'Doanh Thu'!H352),"")</f>
        <v/>
      </c>
    </row>
    <row r="353" spans="6:9" x14ac:dyDescent="0.25">
      <c r="F353" t="str">
        <f t="shared" si="10"/>
        <v/>
      </c>
      <c r="G353" t="str">
        <f t="shared" si="11"/>
        <v/>
      </c>
      <c r="H353" t="str">
        <f>IF(TH!$R$1="Năm",'Doanh Thu'!G353,'Doanh Thu'!F353)</f>
        <v/>
      </c>
      <c r="I353" s="5" t="str">
        <f>IF(B353&lt;&gt;"",SUMIFS('Chi Phí'!C:C,'Chi Phí'!H:H,'Doanh Thu'!H353),"")</f>
        <v/>
      </c>
    </row>
    <row r="354" spans="6:9" x14ac:dyDescent="0.25">
      <c r="F354" t="str">
        <f t="shared" si="10"/>
        <v/>
      </c>
      <c r="G354" t="str">
        <f t="shared" si="11"/>
        <v/>
      </c>
      <c r="H354" t="str">
        <f>IF(TH!$R$1="Năm",'Doanh Thu'!G354,'Doanh Thu'!F354)</f>
        <v/>
      </c>
      <c r="I354" s="5" t="str">
        <f>IF(B354&lt;&gt;"",SUMIFS('Chi Phí'!C:C,'Chi Phí'!H:H,'Doanh Thu'!H354),"")</f>
        <v/>
      </c>
    </row>
    <row r="355" spans="6:9" x14ac:dyDescent="0.25">
      <c r="F355" t="str">
        <f t="shared" si="10"/>
        <v/>
      </c>
      <c r="G355" t="str">
        <f t="shared" si="11"/>
        <v/>
      </c>
      <c r="H355" t="str">
        <f>IF(TH!$R$1="Năm",'Doanh Thu'!G355,'Doanh Thu'!F355)</f>
        <v/>
      </c>
      <c r="I355" s="5" t="str">
        <f>IF(B355&lt;&gt;"",SUMIFS('Chi Phí'!C:C,'Chi Phí'!H:H,'Doanh Thu'!H355),"")</f>
        <v/>
      </c>
    </row>
    <row r="356" spans="6:9" x14ac:dyDescent="0.25">
      <c r="F356" t="str">
        <f t="shared" si="10"/>
        <v/>
      </c>
      <c r="G356" t="str">
        <f t="shared" si="11"/>
        <v/>
      </c>
      <c r="H356" t="str">
        <f>IF(TH!$R$1="Năm",'Doanh Thu'!G356,'Doanh Thu'!F356)</f>
        <v/>
      </c>
      <c r="I356" s="5" t="str">
        <f>IF(B356&lt;&gt;"",SUMIFS('Chi Phí'!C:C,'Chi Phí'!H:H,'Doanh Thu'!H356),"")</f>
        <v/>
      </c>
    </row>
    <row r="357" spans="6:9" x14ac:dyDescent="0.25">
      <c r="F357" t="str">
        <f t="shared" si="10"/>
        <v/>
      </c>
      <c r="G357" t="str">
        <f t="shared" si="11"/>
        <v/>
      </c>
      <c r="H357" t="str">
        <f>IF(TH!$R$1="Năm",'Doanh Thu'!G357,'Doanh Thu'!F357)</f>
        <v/>
      </c>
      <c r="I357" s="5" t="str">
        <f>IF(B357&lt;&gt;"",SUMIFS('Chi Phí'!C:C,'Chi Phí'!H:H,'Doanh Thu'!H357),"")</f>
        <v/>
      </c>
    </row>
    <row r="358" spans="6:9" x14ac:dyDescent="0.25">
      <c r="F358" t="str">
        <f t="shared" si="10"/>
        <v/>
      </c>
      <c r="G358" t="str">
        <f t="shared" si="11"/>
        <v/>
      </c>
      <c r="H358" t="str">
        <f>IF(TH!$R$1="Năm",'Doanh Thu'!G358,'Doanh Thu'!F358)</f>
        <v/>
      </c>
      <c r="I358" s="5" t="str">
        <f>IF(B358&lt;&gt;"",SUMIFS('Chi Phí'!C:C,'Chi Phí'!H:H,'Doanh Thu'!H358),"")</f>
        <v/>
      </c>
    </row>
    <row r="359" spans="6:9" x14ac:dyDescent="0.25">
      <c r="F359" t="str">
        <f t="shared" si="10"/>
        <v/>
      </c>
      <c r="G359" t="str">
        <f t="shared" si="11"/>
        <v/>
      </c>
      <c r="H359" t="str">
        <f>IF(TH!$R$1="Năm",'Doanh Thu'!G359,'Doanh Thu'!F359)</f>
        <v/>
      </c>
      <c r="I359" s="5" t="str">
        <f>IF(B359&lt;&gt;"",SUMIFS('Chi Phí'!C:C,'Chi Phí'!H:H,'Doanh Thu'!H359),"")</f>
        <v/>
      </c>
    </row>
    <row r="360" spans="6:9" x14ac:dyDescent="0.25">
      <c r="F360" t="str">
        <f t="shared" si="10"/>
        <v/>
      </c>
      <c r="G360" t="str">
        <f t="shared" si="11"/>
        <v/>
      </c>
      <c r="H360" t="str">
        <f>IF(TH!$R$1="Năm",'Doanh Thu'!G360,'Doanh Thu'!F360)</f>
        <v/>
      </c>
      <c r="I360" s="5" t="str">
        <f>IF(B360&lt;&gt;"",SUMIFS('Chi Phí'!C:C,'Chi Phí'!H:H,'Doanh Thu'!H360),"")</f>
        <v/>
      </c>
    </row>
    <row r="361" spans="6:9" x14ac:dyDescent="0.25">
      <c r="F361" t="str">
        <f t="shared" si="10"/>
        <v/>
      </c>
      <c r="G361" t="str">
        <f t="shared" si="11"/>
        <v/>
      </c>
      <c r="H361" t="str">
        <f>IF(TH!$R$1="Năm",'Doanh Thu'!G361,'Doanh Thu'!F361)</f>
        <v/>
      </c>
      <c r="I361" s="5" t="str">
        <f>IF(B361&lt;&gt;"",SUMIFS('Chi Phí'!C:C,'Chi Phí'!H:H,'Doanh Thu'!H361),"")</f>
        <v/>
      </c>
    </row>
    <row r="362" spans="6:9" x14ac:dyDescent="0.25">
      <c r="F362" t="str">
        <f t="shared" si="10"/>
        <v/>
      </c>
      <c r="G362" t="str">
        <f t="shared" si="11"/>
        <v/>
      </c>
      <c r="H362" t="str">
        <f>IF(TH!$R$1="Năm",'Doanh Thu'!G362,'Doanh Thu'!F362)</f>
        <v/>
      </c>
      <c r="I362" s="5" t="str">
        <f>IF(B362&lt;&gt;"",SUMIFS('Chi Phí'!C:C,'Chi Phí'!H:H,'Doanh Thu'!H362),"")</f>
        <v/>
      </c>
    </row>
    <row r="363" spans="6:9" x14ac:dyDescent="0.25">
      <c r="F363" t="str">
        <f t="shared" si="10"/>
        <v/>
      </c>
      <c r="G363" t="str">
        <f t="shared" si="11"/>
        <v/>
      </c>
      <c r="H363" t="str">
        <f>IF(TH!$R$1="Năm",'Doanh Thu'!G363,'Doanh Thu'!F363)</f>
        <v/>
      </c>
      <c r="I363" s="5" t="str">
        <f>IF(B363&lt;&gt;"",SUMIFS('Chi Phí'!C:C,'Chi Phí'!H:H,'Doanh Thu'!H363),"")</f>
        <v/>
      </c>
    </row>
    <row r="364" spans="6:9" x14ac:dyDescent="0.25">
      <c r="F364" t="str">
        <f t="shared" si="10"/>
        <v/>
      </c>
      <c r="G364" t="str">
        <f t="shared" si="11"/>
        <v/>
      </c>
      <c r="H364" t="str">
        <f>IF(TH!$R$1="Năm",'Doanh Thu'!G364,'Doanh Thu'!F364)</f>
        <v/>
      </c>
      <c r="I364" s="5" t="str">
        <f>IF(B364&lt;&gt;"",SUMIFS('Chi Phí'!C:C,'Chi Phí'!H:H,'Doanh Thu'!H364),"")</f>
        <v/>
      </c>
    </row>
    <row r="365" spans="6:9" x14ac:dyDescent="0.25">
      <c r="F365" t="str">
        <f t="shared" si="10"/>
        <v/>
      </c>
      <c r="G365" t="str">
        <f t="shared" si="11"/>
        <v/>
      </c>
      <c r="H365" t="str">
        <f>IF(TH!$R$1="Năm",'Doanh Thu'!G365,'Doanh Thu'!F365)</f>
        <v/>
      </c>
      <c r="I365" s="5" t="str">
        <f>IF(B365&lt;&gt;"",SUMIFS('Chi Phí'!C:C,'Chi Phí'!H:H,'Doanh Thu'!H365),"")</f>
        <v/>
      </c>
    </row>
    <row r="366" spans="6:9" x14ac:dyDescent="0.25">
      <c r="F366" t="str">
        <f t="shared" si="10"/>
        <v/>
      </c>
      <c r="G366" t="str">
        <f t="shared" si="11"/>
        <v/>
      </c>
      <c r="H366" t="str">
        <f>IF(TH!$R$1="Năm",'Doanh Thu'!G366,'Doanh Thu'!F366)</f>
        <v/>
      </c>
      <c r="I366" s="5" t="str">
        <f>IF(B366&lt;&gt;"",SUMIFS('Chi Phí'!C:C,'Chi Phí'!H:H,'Doanh Thu'!H366),"")</f>
        <v/>
      </c>
    </row>
    <row r="367" spans="6:9" x14ac:dyDescent="0.25">
      <c r="F367" t="str">
        <f t="shared" si="10"/>
        <v/>
      </c>
      <c r="G367" t="str">
        <f t="shared" si="11"/>
        <v/>
      </c>
      <c r="H367" t="str">
        <f>IF(TH!$R$1="Năm",'Doanh Thu'!G367,'Doanh Thu'!F367)</f>
        <v/>
      </c>
      <c r="I367" s="5" t="str">
        <f>IF(B367&lt;&gt;"",SUMIFS('Chi Phí'!C:C,'Chi Phí'!H:H,'Doanh Thu'!H367),"")</f>
        <v/>
      </c>
    </row>
    <row r="368" spans="6:9" x14ac:dyDescent="0.25">
      <c r="F368" t="str">
        <f t="shared" si="10"/>
        <v/>
      </c>
      <c r="G368" t="str">
        <f t="shared" si="11"/>
        <v/>
      </c>
      <c r="H368" t="str">
        <f>IF(TH!$R$1="Năm",'Doanh Thu'!G368,'Doanh Thu'!F368)</f>
        <v/>
      </c>
      <c r="I368" s="5" t="str">
        <f>IF(B368&lt;&gt;"",SUMIFS('Chi Phí'!C:C,'Chi Phí'!H:H,'Doanh Thu'!H368),"")</f>
        <v/>
      </c>
    </row>
    <row r="369" spans="6:9" x14ac:dyDescent="0.25">
      <c r="F369" t="str">
        <f t="shared" si="10"/>
        <v/>
      </c>
      <c r="G369" t="str">
        <f t="shared" si="11"/>
        <v/>
      </c>
      <c r="H369" t="str">
        <f>IF(TH!$R$1="Năm",'Doanh Thu'!G369,'Doanh Thu'!F369)</f>
        <v/>
      </c>
      <c r="I369" s="5" t="str">
        <f>IF(B369&lt;&gt;"",SUMIFS('Chi Phí'!C:C,'Chi Phí'!H:H,'Doanh Thu'!H369),"")</f>
        <v/>
      </c>
    </row>
    <row r="370" spans="6:9" x14ac:dyDescent="0.25">
      <c r="F370" t="str">
        <f t="shared" si="10"/>
        <v/>
      </c>
      <c r="G370" t="str">
        <f t="shared" si="11"/>
        <v/>
      </c>
      <c r="H370" t="str">
        <f>IF(TH!$R$1="Năm",'Doanh Thu'!G370,'Doanh Thu'!F370)</f>
        <v/>
      </c>
      <c r="I370" s="5" t="str">
        <f>IF(B370&lt;&gt;"",SUMIFS('Chi Phí'!C:C,'Chi Phí'!H:H,'Doanh Thu'!H370),"")</f>
        <v/>
      </c>
    </row>
    <row r="371" spans="6:9" x14ac:dyDescent="0.25">
      <c r="F371" t="str">
        <f t="shared" si="10"/>
        <v/>
      </c>
      <c r="G371" t="str">
        <f t="shared" si="11"/>
        <v/>
      </c>
      <c r="H371" t="str">
        <f>IF(TH!$R$1="Năm",'Doanh Thu'!G371,'Doanh Thu'!F371)</f>
        <v/>
      </c>
      <c r="I371" s="5" t="str">
        <f>IF(B371&lt;&gt;"",SUMIFS('Chi Phí'!C:C,'Chi Phí'!H:H,'Doanh Thu'!H371),"")</f>
        <v/>
      </c>
    </row>
    <row r="372" spans="6:9" x14ac:dyDescent="0.25">
      <c r="F372" t="str">
        <f t="shared" si="10"/>
        <v/>
      </c>
      <c r="G372" t="str">
        <f t="shared" si="11"/>
        <v/>
      </c>
      <c r="H372" t="str">
        <f>IF(TH!$R$1="Năm",'Doanh Thu'!G372,'Doanh Thu'!F372)</f>
        <v/>
      </c>
      <c r="I372" s="5" t="str">
        <f>IF(B372&lt;&gt;"",SUMIFS('Chi Phí'!C:C,'Chi Phí'!H:H,'Doanh Thu'!H372),"")</f>
        <v/>
      </c>
    </row>
    <row r="373" spans="6:9" x14ac:dyDescent="0.25">
      <c r="F373" t="str">
        <f t="shared" si="10"/>
        <v/>
      </c>
      <c r="G373" t="str">
        <f t="shared" si="11"/>
        <v/>
      </c>
      <c r="H373" t="str">
        <f>IF(TH!$R$1="Năm",'Doanh Thu'!G373,'Doanh Thu'!F373)</f>
        <v/>
      </c>
      <c r="I373" s="5" t="str">
        <f>IF(B373&lt;&gt;"",SUMIFS('Chi Phí'!C:C,'Chi Phí'!H:H,'Doanh Thu'!H373),"")</f>
        <v/>
      </c>
    </row>
    <row r="374" spans="6:9" x14ac:dyDescent="0.25">
      <c r="F374" t="str">
        <f t="shared" si="10"/>
        <v/>
      </c>
      <c r="G374" t="str">
        <f t="shared" si="11"/>
        <v/>
      </c>
      <c r="H374" t="str">
        <f>IF(TH!$R$1="Năm",'Doanh Thu'!G374,'Doanh Thu'!F374)</f>
        <v/>
      </c>
      <c r="I374" s="5" t="str">
        <f>IF(B374&lt;&gt;"",SUMIFS('Chi Phí'!C:C,'Chi Phí'!H:H,'Doanh Thu'!H374),"")</f>
        <v/>
      </c>
    </row>
    <row r="375" spans="6:9" x14ac:dyDescent="0.25">
      <c r="F375" t="str">
        <f t="shared" si="10"/>
        <v/>
      </c>
      <c r="G375" t="str">
        <f t="shared" si="11"/>
        <v/>
      </c>
      <c r="H375" t="str">
        <f>IF(TH!$R$1="Năm",'Doanh Thu'!G375,'Doanh Thu'!F375)</f>
        <v/>
      </c>
      <c r="I375" s="5" t="str">
        <f>IF(B375&lt;&gt;"",SUMIFS('Chi Phí'!C:C,'Chi Phí'!H:H,'Doanh Thu'!H375),"")</f>
        <v/>
      </c>
    </row>
    <row r="376" spans="6:9" x14ac:dyDescent="0.25">
      <c r="F376" t="str">
        <f t="shared" si="10"/>
        <v/>
      </c>
      <c r="G376" t="str">
        <f t="shared" si="11"/>
        <v/>
      </c>
      <c r="H376" t="str">
        <f>IF(TH!$R$1="Năm",'Doanh Thu'!G376,'Doanh Thu'!F376)</f>
        <v/>
      </c>
      <c r="I376" s="5" t="str">
        <f>IF(B376&lt;&gt;"",SUMIFS('Chi Phí'!C:C,'Chi Phí'!H:H,'Doanh Thu'!H376),"")</f>
        <v/>
      </c>
    </row>
    <row r="377" spans="6:9" x14ac:dyDescent="0.25">
      <c r="F377" t="str">
        <f t="shared" si="10"/>
        <v/>
      </c>
      <c r="G377" t="str">
        <f t="shared" si="11"/>
        <v/>
      </c>
      <c r="H377" t="str">
        <f>IF(TH!$R$1="Năm",'Doanh Thu'!G377,'Doanh Thu'!F377)</f>
        <v/>
      </c>
      <c r="I377" s="5" t="str">
        <f>IF(B377&lt;&gt;"",SUMIFS('Chi Phí'!C:C,'Chi Phí'!H:H,'Doanh Thu'!H377),"")</f>
        <v/>
      </c>
    </row>
    <row r="378" spans="6:9" x14ac:dyDescent="0.25">
      <c r="F378" t="str">
        <f t="shared" si="10"/>
        <v/>
      </c>
      <c r="G378" t="str">
        <f t="shared" si="11"/>
        <v/>
      </c>
      <c r="H378" t="str">
        <f>IF(TH!$R$1="Năm",'Doanh Thu'!G378,'Doanh Thu'!F378)</f>
        <v/>
      </c>
      <c r="I378" s="5" t="str">
        <f>IF(B378&lt;&gt;"",SUMIFS('Chi Phí'!C:C,'Chi Phí'!H:H,'Doanh Thu'!H378),"")</f>
        <v/>
      </c>
    </row>
    <row r="379" spans="6:9" x14ac:dyDescent="0.25">
      <c r="F379" t="str">
        <f t="shared" si="10"/>
        <v/>
      </c>
      <c r="G379" t="str">
        <f t="shared" si="11"/>
        <v/>
      </c>
      <c r="H379" t="str">
        <f>IF(TH!$R$1="Năm",'Doanh Thu'!G379,'Doanh Thu'!F379)</f>
        <v/>
      </c>
      <c r="I379" s="5" t="str">
        <f>IF(B379&lt;&gt;"",SUMIFS('Chi Phí'!C:C,'Chi Phí'!H:H,'Doanh Thu'!H379),"")</f>
        <v/>
      </c>
    </row>
    <row r="380" spans="6:9" x14ac:dyDescent="0.25">
      <c r="F380" t="str">
        <f t="shared" si="10"/>
        <v/>
      </c>
      <c r="G380" t="str">
        <f t="shared" si="11"/>
        <v/>
      </c>
      <c r="H380" t="str">
        <f>IF(TH!$R$1="Năm",'Doanh Thu'!G380,'Doanh Thu'!F380)</f>
        <v/>
      </c>
      <c r="I380" s="5" t="str">
        <f>IF(B380&lt;&gt;"",SUMIFS('Chi Phí'!C:C,'Chi Phí'!H:H,'Doanh Thu'!H380),"")</f>
        <v/>
      </c>
    </row>
    <row r="381" spans="6:9" x14ac:dyDescent="0.25">
      <c r="F381" t="str">
        <f t="shared" si="10"/>
        <v/>
      </c>
      <c r="G381" t="str">
        <f t="shared" si="11"/>
        <v/>
      </c>
      <c r="H381" t="str">
        <f>IF(TH!$R$1="Năm",'Doanh Thu'!G381,'Doanh Thu'!F381)</f>
        <v/>
      </c>
      <c r="I381" s="5" t="str">
        <f>IF(B381&lt;&gt;"",SUMIFS('Chi Phí'!C:C,'Chi Phí'!H:H,'Doanh Thu'!H381),"")</f>
        <v/>
      </c>
    </row>
    <row r="382" spans="6:9" x14ac:dyDescent="0.25">
      <c r="F382" t="str">
        <f t="shared" si="10"/>
        <v/>
      </c>
      <c r="G382" t="str">
        <f t="shared" si="11"/>
        <v/>
      </c>
      <c r="H382" t="str">
        <f>IF(TH!$R$1="Năm",'Doanh Thu'!G382,'Doanh Thu'!F382)</f>
        <v/>
      </c>
      <c r="I382" s="5" t="str">
        <f>IF(B382&lt;&gt;"",SUMIFS('Chi Phí'!C:C,'Chi Phí'!H:H,'Doanh Thu'!H382),"")</f>
        <v/>
      </c>
    </row>
    <row r="383" spans="6:9" x14ac:dyDescent="0.25">
      <c r="F383" t="str">
        <f t="shared" si="10"/>
        <v/>
      </c>
      <c r="G383" t="str">
        <f t="shared" si="11"/>
        <v/>
      </c>
      <c r="H383" t="str">
        <f>IF(TH!$R$1="Năm",'Doanh Thu'!G383,'Doanh Thu'!F383)</f>
        <v/>
      </c>
      <c r="I383" s="5" t="str">
        <f>IF(B383&lt;&gt;"",SUMIFS('Chi Phí'!C:C,'Chi Phí'!H:H,'Doanh Thu'!H383),"")</f>
        <v/>
      </c>
    </row>
    <row r="384" spans="6:9" x14ac:dyDescent="0.25">
      <c r="F384" t="str">
        <f t="shared" si="10"/>
        <v/>
      </c>
      <c r="G384" t="str">
        <f t="shared" si="11"/>
        <v/>
      </c>
      <c r="H384" t="str">
        <f>IF(TH!$R$1="Năm",'Doanh Thu'!G384,'Doanh Thu'!F384)</f>
        <v/>
      </c>
      <c r="I384" s="5" t="str">
        <f>IF(B384&lt;&gt;"",SUMIFS('Chi Phí'!C:C,'Chi Phí'!H:H,'Doanh Thu'!H384),"")</f>
        <v/>
      </c>
    </row>
    <row r="385" spans="6:9" x14ac:dyDescent="0.25">
      <c r="F385" t="str">
        <f t="shared" si="10"/>
        <v/>
      </c>
      <c r="G385" t="str">
        <f t="shared" si="11"/>
        <v/>
      </c>
      <c r="H385" t="str">
        <f>IF(TH!$R$1="Năm",'Doanh Thu'!G385,'Doanh Thu'!F385)</f>
        <v/>
      </c>
      <c r="I385" s="5" t="str">
        <f>IF(B385&lt;&gt;"",SUMIFS('Chi Phí'!C:C,'Chi Phí'!H:H,'Doanh Thu'!H385),"")</f>
        <v/>
      </c>
    </row>
    <row r="386" spans="6:9" x14ac:dyDescent="0.25">
      <c r="F386" t="str">
        <f t="shared" ref="F386:F449" si="12">IF(B386&lt;&gt;"","T"&amp;TEXT(MONTH(D386),"00")&amp;"-"&amp;YEAR(D386),"")</f>
        <v/>
      </c>
      <c r="G386" t="str">
        <f t="shared" ref="G386:G449" si="13">IF(B386&lt;&gt;"",YEAR(D386),"")</f>
        <v/>
      </c>
      <c r="H386" t="str">
        <f>IF(TH!$R$1="Năm",'Doanh Thu'!G386,'Doanh Thu'!F386)</f>
        <v/>
      </c>
      <c r="I386" s="5" t="str">
        <f>IF(B386&lt;&gt;"",SUMIFS('Chi Phí'!C:C,'Chi Phí'!H:H,'Doanh Thu'!H386),"")</f>
        <v/>
      </c>
    </row>
    <row r="387" spans="6:9" x14ac:dyDescent="0.25">
      <c r="F387" t="str">
        <f t="shared" si="12"/>
        <v/>
      </c>
      <c r="G387" t="str">
        <f t="shared" si="13"/>
        <v/>
      </c>
      <c r="H387" t="str">
        <f>IF(TH!$R$1="Năm",'Doanh Thu'!G387,'Doanh Thu'!F387)</f>
        <v/>
      </c>
      <c r="I387" s="5" t="str">
        <f>IF(B387&lt;&gt;"",SUMIFS('Chi Phí'!C:C,'Chi Phí'!H:H,'Doanh Thu'!H387),"")</f>
        <v/>
      </c>
    </row>
    <row r="388" spans="6:9" x14ac:dyDescent="0.25">
      <c r="F388" t="str">
        <f t="shared" si="12"/>
        <v/>
      </c>
      <c r="G388" t="str">
        <f t="shared" si="13"/>
        <v/>
      </c>
      <c r="H388" t="str">
        <f>IF(TH!$R$1="Năm",'Doanh Thu'!G388,'Doanh Thu'!F388)</f>
        <v/>
      </c>
      <c r="I388" s="5" t="str">
        <f>IF(B388&lt;&gt;"",SUMIFS('Chi Phí'!C:C,'Chi Phí'!H:H,'Doanh Thu'!H388),"")</f>
        <v/>
      </c>
    </row>
    <row r="389" spans="6:9" x14ac:dyDescent="0.25">
      <c r="F389" t="str">
        <f t="shared" si="12"/>
        <v/>
      </c>
      <c r="G389" t="str">
        <f t="shared" si="13"/>
        <v/>
      </c>
      <c r="H389" t="str">
        <f>IF(TH!$R$1="Năm",'Doanh Thu'!G389,'Doanh Thu'!F389)</f>
        <v/>
      </c>
      <c r="I389" s="5" t="str">
        <f>IF(B389&lt;&gt;"",SUMIFS('Chi Phí'!C:C,'Chi Phí'!H:H,'Doanh Thu'!H389),"")</f>
        <v/>
      </c>
    </row>
    <row r="390" spans="6:9" x14ac:dyDescent="0.25">
      <c r="F390" t="str">
        <f t="shared" si="12"/>
        <v/>
      </c>
      <c r="G390" t="str">
        <f t="shared" si="13"/>
        <v/>
      </c>
      <c r="H390" t="str">
        <f>IF(TH!$R$1="Năm",'Doanh Thu'!G390,'Doanh Thu'!F390)</f>
        <v/>
      </c>
      <c r="I390" s="5" t="str">
        <f>IF(B390&lt;&gt;"",SUMIFS('Chi Phí'!C:C,'Chi Phí'!H:H,'Doanh Thu'!H390),"")</f>
        <v/>
      </c>
    </row>
    <row r="391" spans="6:9" x14ac:dyDescent="0.25">
      <c r="F391" t="str">
        <f t="shared" si="12"/>
        <v/>
      </c>
      <c r="G391" t="str">
        <f t="shared" si="13"/>
        <v/>
      </c>
      <c r="H391" t="str">
        <f>IF(TH!$R$1="Năm",'Doanh Thu'!G391,'Doanh Thu'!F391)</f>
        <v/>
      </c>
      <c r="I391" s="5" t="str">
        <f>IF(B391&lt;&gt;"",SUMIFS('Chi Phí'!C:C,'Chi Phí'!H:H,'Doanh Thu'!H391),"")</f>
        <v/>
      </c>
    </row>
    <row r="392" spans="6:9" x14ac:dyDescent="0.25">
      <c r="F392" t="str">
        <f t="shared" si="12"/>
        <v/>
      </c>
      <c r="G392" t="str">
        <f t="shared" si="13"/>
        <v/>
      </c>
      <c r="H392" t="str">
        <f>IF(TH!$R$1="Năm",'Doanh Thu'!G392,'Doanh Thu'!F392)</f>
        <v/>
      </c>
      <c r="I392" s="5" t="str">
        <f>IF(B392&lt;&gt;"",SUMIFS('Chi Phí'!C:C,'Chi Phí'!H:H,'Doanh Thu'!H392),"")</f>
        <v/>
      </c>
    </row>
    <row r="393" spans="6:9" x14ac:dyDescent="0.25">
      <c r="F393" t="str">
        <f t="shared" si="12"/>
        <v/>
      </c>
      <c r="G393" t="str">
        <f t="shared" si="13"/>
        <v/>
      </c>
      <c r="H393" t="str">
        <f>IF(TH!$R$1="Năm",'Doanh Thu'!G393,'Doanh Thu'!F393)</f>
        <v/>
      </c>
      <c r="I393" s="5" t="str">
        <f>IF(B393&lt;&gt;"",SUMIFS('Chi Phí'!C:C,'Chi Phí'!H:H,'Doanh Thu'!H393),"")</f>
        <v/>
      </c>
    </row>
    <row r="394" spans="6:9" x14ac:dyDescent="0.25">
      <c r="F394" t="str">
        <f t="shared" si="12"/>
        <v/>
      </c>
      <c r="G394" t="str">
        <f t="shared" si="13"/>
        <v/>
      </c>
      <c r="H394" t="str">
        <f>IF(TH!$R$1="Năm",'Doanh Thu'!G394,'Doanh Thu'!F394)</f>
        <v/>
      </c>
      <c r="I394" s="5" t="str">
        <f>IF(B394&lt;&gt;"",SUMIFS('Chi Phí'!C:C,'Chi Phí'!H:H,'Doanh Thu'!H394),"")</f>
        <v/>
      </c>
    </row>
    <row r="395" spans="6:9" x14ac:dyDescent="0.25">
      <c r="F395" t="str">
        <f t="shared" si="12"/>
        <v/>
      </c>
      <c r="G395" t="str">
        <f t="shared" si="13"/>
        <v/>
      </c>
      <c r="H395" t="str">
        <f>IF(TH!$R$1="Năm",'Doanh Thu'!G395,'Doanh Thu'!F395)</f>
        <v/>
      </c>
      <c r="I395" s="5" t="str">
        <f>IF(B395&lt;&gt;"",SUMIFS('Chi Phí'!C:C,'Chi Phí'!H:H,'Doanh Thu'!H395),"")</f>
        <v/>
      </c>
    </row>
    <row r="396" spans="6:9" x14ac:dyDescent="0.25">
      <c r="F396" t="str">
        <f t="shared" si="12"/>
        <v/>
      </c>
      <c r="G396" t="str">
        <f t="shared" si="13"/>
        <v/>
      </c>
      <c r="H396" t="str">
        <f>IF(TH!$R$1="Năm",'Doanh Thu'!G396,'Doanh Thu'!F396)</f>
        <v/>
      </c>
      <c r="I396" s="5" t="str">
        <f>IF(B396&lt;&gt;"",SUMIFS('Chi Phí'!C:C,'Chi Phí'!H:H,'Doanh Thu'!H396),"")</f>
        <v/>
      </c>
    </row>
    <row r="397" spans="6:9" x14ac:dyDescent="0.25">
      <c r="F397" t="str">
        <f t="shared" si="12"/>
        <v/>
      </c>
      <c r="G397" t="str">
        <f t="shared" si="13"/>
        <v/>
      </c>
      <c r="H397" t="str">
        <f>IF(TH!$R$1="Năm",'Doanh Thu'!G397,'Doanh Thu'!F397)</f>
        <v/>
      </c>
      <c r="I397" s="5" t="str">
        <f>IF(B397&lt;&gt;"",SUMIFS('Chi Phí'!C:C,'Chi Phí'!H:H,'Doanh Thu'!H397),"")</f>
        <v/>
      </c>
    </row>
    <row r="398" spans="6:9" x14ac:dyDescent="0.25">
      <c r="F398" t="str">
        <f t="shared" si="12"/>
        <v/>
      </c>
      <c r="G398" t="str">
        <f t="shared" si="13"/>
        <v/>
      </c>
      <c r="H398" t="str">
        <f>IF(TH!$R$1="Năm",'Doanh Thu'!G398,'Doanh Thu'!F398)</f>
        <v/>
      </c>
      <c r="I398" s="5" t="str">
        <f>IF(B398&lt;&gt;"",SUMIFS('Chi Phí'!C:C,'Chi Phí'!H:H,'Doanh Thu'!H398),"")</f>
        <v/>
      </c>
    </row>
    <row r="399" spans="6:9" x14ac:dyDescent="0.25">
      <c r="F399" t="str">
        <f t="shared" si="12"/>
        <v/>
      </c>
      <c r="G399" t="str">
        <f t="shared" si="13"/>
        <v/>
      </c>
      <c r="H399" t="str">
        <f>IF(TH!$R$1="Năm",'Doanh Thu'!G399,'Doanh Thu'!F399)</f>
        <v/>
      </c>
      <c r="I399" s="5" t="str">
        <f>IF(B399&lt;&gt;"",SUMIFS('Chi Phí'!C:C,'Chi Phí'!H:H,'Doanh Thu'!H399),"")</f>
        <v/>
      </c>
    </row>
    <row r="400" spans="6:9" x14ac:dyDescent="0.25">
      <c r="F400" t="str">
        <f t="shared" si="12"/>
        <v/>
      </c>
      <c r="G400" t="str">
        <f t="shared" si="13"/>
        <v/>
      </c>
      <c r="H400" t="str">
        <f>IF(TH!$R$1="Năm",'Doanh Thu'!G400,'Doanh Thu'!F400)</f>
        <v/>
      </c>
      <c r="I400" s="5" t="str">
        <f>IF(B400&lt;&gt;"",SUMIFS('Chi Phí'!C:C,'Chi Phí'!H:H,'Doanh Thu'!H400),"")</f>
        <v/>
      </c>
    </row>
    <row r="401" spans="6:9" x14ac:dyDescent="0.25">
      <c r="F401" t="str">
        <f t="shared" si="12"/>
        <v/>
      </c>
      <c r="G401" t="str">
        <f t="shared" si="13"/>
        <v/>
      </c>
      <c r="H401" t="str">
        <f>IF(TH!$R$1="Năm",'Doanh Thu'!G401,'Doanh Thu'!F401)</f>
        <v/>
      </c>
      <c r="I401" s="5" t="str">
        <f>IF(B401&lt;&gt;"",SUMIFS('Chi Phí'!C:C,'Chi Phí'!H:H,'Doanh Thu'!H401),"")</f>
        <v/>
      </c>
    </row>
    <row r="402" spans="6:9" x14ac:dyDescent="0.25">
      <c r="F402" t="str">
        <f t="shared" si="12"/>
        <v/>
      </c>
      <c r="G402" t="str">
        <f t="shared" si="13"/>
        <v/>
      </c>
      <c r="H402" t="str">
        <f>IF(TH!$R$1="Năm",'Doanh Thu'!G402,'Doanh Thu'!F402)</f>
        <v/>
      </c>
      <c r="I402" s="5" t="str">
        <f>IF(B402&lt;&gt;"",SUMIFS('Chi Phí'!C:C,'Chi Phí'!H:H,'Doanh Thu'!H402),"")</f>
        <v/>
      </c>
    </row>
    <row r="403" spans="6:9" x14ac:dyDescent="0.25">
      <c r="F403" t="str">
        <f t="shared" si="12"/>
        <v/>
      </c>
      <c r="G403" t="str">
        <f t="shared" si="13"/>
        <v/>
      </c>
      <c r="H403" t="str">
        <f>IF(TH!$R$1="Năm",'Doanh Thu'!G403,'Doanh Thu'!F403)</f>
        <v/>
      </c>
      <c r="I403" s="5" t="str">
        <f>IF(B403&lt;&gt;"",SUMIFS('Chi Phí'!C:C,'Chi Phí'!H:H,'Doanh Thu'!H403),"")</f>
        <v/>
      </c>
    </row>
    <row r="404" spans="6:9" x14ac:dyDescent="0.25">
      <c r="F404" t="str">
        <f t="shared" si="12"/>
        <v/>
      </c>
      <c r="G404" t="str">
        <f t="shared" si="13"/>
        <v/>
      </c>
      <c r="H404" t="str">
        <f>IF(TH!$R$1="Năm",'Doanh Thu'!G404,'Doanh Thu'!F404)</f>
        <v/>
      </c>
      <c r="I404" s="5" t="str">
        <f>IF(B404&lt;&gt;"",SUMIFS('Chi Phí'!C:C,'Chi Phí'!H:H,'Doanh Thu'!H404),"")</f>
        <v/>
      </c>
    </row>
    <row r="405" spans="6:9" x14ac:dyDescent="0.25">
      <c r="F405" t="str">
        <f t="shared" si="12"/>
        <v/>
      </c>
      <c r="G405" t="str">
        <f t="shared" si="13"/>
        <v/>
      </c>
      <c r="H405" t="str">
        <f>IF(TH!$R$1="Năm",'Doanh Thu'!G405,'Doanh Thu'!F405)</f>
        <v/>
      </c>
      <c r="I405" s="5" t="str">
        <f>IF(B405&lt;&gt;"",SUMIFS('Chi Phí'!C:C,'Chi Phí'!H:H,'Doanh Thu'!H405),"")</f>
        <v/>
      </c>
    </row>
    <row r="406" spans="6:9" x14ac:dyDescent="0.25">
      <c r="F406" t="str">
        <f t="shared" si="12"/>
        <v/>
      </c>
      <c r="G406" t="str">
        <f t="shared" si="13"/>
        <v/>
      </c>
      <c r="H406" t="str">
        <f>IF(TH!$R$1="Năm",'Doanh Thu'!G406,'Doanh Thu'!F406)</f>
        <v/>
      </c>
      <c r="I406" s="5" t="str">
        <f>IF(B406&lt;&gt;"",SUMIFS('Chi Phí'!C:C,'Chi Phí'!H:H,'Doanh Thu'!H406),"")</f>
        <v/>
      </c>
    </row>
    <row r="407" spans="6:9" x14ac:dyDescent="0.25">
      <c r="F407" t="str">
        <f t="shared" si="12"/>
        <v/>
      </c>
      <c r="G407" t="str">
        <f t="shared" si="13"/>
        <v/>
      </c>
      <c r="H407" t="str">
        <f>IF(TH!$R$1="Năm",'Doanh Thu'!G407,'Doanh Thu'!F407)</f>
        <v/>
      </c>
      <c r="I407" s="5" t="str">
        <f>IF(B407&lt;&gt;"",SUMIFS('Chi Phí'!C:C,'Chi Phí'!H:H,'Doanh Thu'!H407),"")</f>
        <v/>
      </c>
    </row>
    <row r="408" spans="6:9" x14ac:dyDescent="0.25">
      <c r="F408" t="str">
        <f t="shared" si="12"/>
        <v/>
      </c>
      <c r="G408" t="str">
        <f t="shared" si="13"/>
        <v/>
      </c>
      <c r="H408" t="str">
        <f>IF(TH!$R$1="Năm",'Doanh Thu'!G408,'Doanh Thu'!F408)</f>
        <v/>
      </c>
      <c r="I408" s="5" t="str">
        <f>IF(B408&lt;&gt;"",SUMIFS('Chi Phí'!C:C,'Chi Phí'!H:H,'Doanh Thu'!H408),"")</f>
        <v/>
      </c>
    </row>
    <row r="409" spans="6:9" x14ac:dyDescent="0.25">
      <c r="F409" t="str">
        <f t="shared" si="12"/>
        <v/>
      </c>
      <c r="G409" t="str">
        <f t="shared" si="13"/>
        <v/>
      </c>
      <c r="H409" t="str">
        <f>IF(TH!$R$1="Năm",'Doanh Thu'!G409,'Doanh Thu'!F409)</f>
        <v/>
      </c>
      <c r="I409" s="5" t="str">
        <f>IF(B409&lt;&gt;"",SUMIFS('Chi Phí'!C:C,'Chi Phí'!H:H,'Doanh Thu'!H409),"")</f>
        <v/>
      </c>
    </row>
    <row r="410" spans="6:9" x14ac:dyDescent="0.25">
      <c r="F410" t="str">
        <f t="shared" si="12"/>
        <v/>
      </c>
      <c r="G410" t="str">
        <f t="shared" si="13"/>
        <v/>
      </c>
      <c r="H410" t="str">
        <f>IF(TH!$R$1="Năm",'Doanh Thu'!G410,'Doanh Thu'!F410)</f>
        <v/>
      </c>
      <c r="I410" s="5" t="str">
        <f>IF(B410&lt;&gt;"",SUMIFS('Chi Phí'!C:C,'Chi Phí'!H:H,'Doanh Thu'!H410),"")</f>
        <v/>
      </c>
    </row>
    <row r="411" spans="6:9" x14ac:dyDescent="0.25">
      <c r="F411" t="str">
        <f t="shared" si="12"/>
        <v/>
      </c>
      <c r="G411" t="str">
        <f t="shared" si="13"/>
        <v/>
      </c>
      <c r="H411" t="str">
        <f>IF(TH!$R$1="Năm",'Doanh Thu'!G411,'Doanh Thu'!F411)</f>
        <v/>
      </c>
      <c r="I411" s="5" t="str">
        <f>IF(B411&lt;&gt;"",SUMIFS('Chi Phí'!C:C,'Chi Phí'!H:H,'Doanh Thu'!H411),"")</f>
        <v/>
      </c>
    </row>
    <row r="412" spans="6:9" x14ac:dyDescent="0.25">
      <c r="F412" t="str">
        <f t="shared" si="12"/>
        <v/>
      </c>
      <c r="G412" t="str">
        <f t="shared" si="13"/>
        <v/>
      </c>
      <c r="H412" t="str">
        <f>IF(TH!$R$1="Năm",'Doanh Thu'!G412,'Doanh Thu'!F412)</f>
        <v/>
      </c>
      <c r="I412" s="5" t="str">
        <f>IF(B412&lt;&gt;"",SUMIFS('Chi Phí'!C:C,'Chi Phí'!H:H,'Doanh Thu'!H412),"")</f>
        <v/>
      </c>
    </row>
    <row r="413" spans="6:9" x14ac:dyDescent="0.25">
      <c r="F413" t="str">
        <f t="shared" si="12"/>
        <v/>
      </c>
      <c r="G413" t="str">
        <f t="shared" si="13"/>
        <v/>
      </c>
      <c r="H413" t="str">
        <f>IF(TH!$R$1="Năm",'Doanh Thu'!G413,'Doanh Thu'!F413)</f>
        <v/>
      </c>
      <c r="I413" s="5" t="str">
        <f>IF(B413&lt;&gt;"",SUMIFS('Chi Phí'!C:C,'Chi Phí'!H:H,'Doanh Thu'!H413),"")</f>
        <v/>
      </c>
    </row>
    <row r="414" spans="6:9" x14ac:dyDescent="0.25">
      <c r="F414" t="str">
        <f t="shared" si="12"/>
        <v/>
      </c>
      <c r="G414" t="str">
        <f t="shared" si="13"/>
        <v/>
      </c>
      <c r="H414" t="str">
        <f>IF(TH!$R$1="Năm",'Doanh Thu'!G414,'Doanh Thu'!F414)</f>
        <v/>
      </c>
      <c r="I414" s="5" t="str">
        <f>IF(B414&lt;&gt;"",SUMIFS('Chi Phí'!C:C,'Chi Phí'!H:H,'Doanh Thu'!H414),"")</f>
        <v/>
      </c>
    </row>
    <row r="415" spans="6:9" x14ac:dyDescent="0.25">
      <c r="F415" t="str">
        <f t="shared" si="12"/>
        <v/>
      </c>
      <c r="G415" t="str">
        <f t="shared" si="13"/>
        <v/>
      </c>
      <c r="H415" t="str">
        <f>IF(TH!$R$1="Năm",'Doanh Thu'!G415,'Doanh Thu'!F415)</f>
        <v/>
      </c>
      <c r="I415" s="5" t="str">
        <f>IF(B415&lt;&gt;"",SUMIFS('Chi Phí'!C:C,'Chi Phí'!H:H,'Doanh Thu'!H415),"")</f>
        <v/>
      </c>
    </row>
    <row r="416" spans="6:9" x14ac:dyDescent="0.25">
      <c r="F416" t="str">
        <f t="shared" si="12"/>
        <v/>
      </c>
      <c r="G416" t="str">
        <f t="shared" si="13"/>
        <v/>
      </c>
      <c r="H416" t="str">
        <f>IF(TH!$R$1="Năm",'Doanh Thu'!G416,'Doanh Thu'!F416)</f>
        <v/>
      </c>
      <c r="I416" s="5" t="str">
        <f>IF(B416&lt;&gt;"",SUMIFS('Chi Phí'!C:C,'Chi Phí'!H:H,'Doanh Thu'!H416),"")</f>
        <v/>
      </c>
    </row>
    <row r="417" spans="6:9" x14ac:dyDescent="0.25">
      <c r="F417" t="str">
        <f t="shared" si="12"/>
        <v/>
      </c>
      <c r="G417" t="str">
        <f t="shared" si="13"/>
        <v/>
      </c>
      <c r="H417" t="str">
        <f>IF(TH!$R$1="Năm",'Doanh Thu'!G417,'Doanh Thu'!F417)</f>
        <v/>
      </c>
      <c r="I417" s="5" t="str">
        <f>IF(B417&lt;&gt;"",SUMIFS('Chi Phí'!C:C,'Chi Phí'!H:H,'Doanh Thu'!H417),"")</f>
        <v/>
      </c>
    </row>
    <row r="418" spans="6:9" x14ac:dyDescent="0.25">
      <c r="F418" t="str">
        <f t="shared" si="12"/>
        <v/>
      </c>
      <c r="G418" t="str">
        <f t="shared" si="13"/>
        <v/>
      </c>
      <c r="H418" t="str">
        <f>IF(TH!$R$1="Năm",'Doanh Thu'!G418,'Doanh Thu'!F418)</f>
        <v/>
      </c>
      <c r="I418" s="5" t="str">
        <f>IF(B418&lt;&gt;"",SUMIFS('Chi Phí'!C:C,'Chi Phí'!H:H,'Doanh Thu'!H418),"")</f>
        <v/>
      </c>
    </row>
    <row r="419" spans="6:9" x14ac:dyDescent="0.25">
      <c r="F419" t="str">
        <f t="shared" si="12"/>
        <v/>
      </c>
      <c r="G419" t="str">
        <f t="shared" si="13"/>
        <v/>
      </c>
      <c r="H419" t="str">
        <f>IF(TH!$R$1="Năm",'Doanh Thu'!G419,'Doanh Thu'!F419)</f>
        <v/>
      </c>
      <c r="I419" s="5" t="str">
        <f>IF(B419&lt;&gt;"",SUMIFS('Chi Phí'!C:C,'Chi Phí'!H:H,'Doanh Thu'!H419),"")</f>
        <v/>
      </c>
    </row>
    <row r="420" spans="6:9" x14ac:dyDescent="0.25">
      <c r="F420" t="str">
        <f t="shared" si="12"/>
        <v/>
      </c>
      <c r="G420" t="str">
        <f t="shared" si="13"/>
        <v/>
      </c>
      <c r="H420" t="str">
        <f>IF(TH!$R$1="Năm",'Doanh Thu'!G420,'Doanh Thu'!F420)</f>
        <v/>
      </c>
      <c r="I420" s="5" t="str">
        <f>IF(B420&lt;&gt;"",SUMIFS('Chi Phí'!C:C,'Chi Phí'!H:H,'Doanh Thu'!H420),"")</f>
        <v/>
      </c>
    </row>
    <row r="421" spans="6:9" x14ac:dyDescent="0.25">
      <c r="F421" t="str">
        <f t="shared" si="12"/>
        <v/>
      </c>
      <c r="G421" t="str">
        <f t="shared" si="13"/>
        <v/>
      </c>
      <c r="H421" t="str">
        <f>IF(TH!$R$1="Năm",'Doanh Thu'!G421,'Doanh Thu'!F421)</f>
        <v/>
      </c>
      <c r="I421" s="5" t="str">
        <f>IF(B421&lt;&gt;"",SUMIFS('Chi Phí'!C:C,'Chi Phí'!H:H,'Doanh Thu'!H421),"")</f>
        <v/>
      </c>
    </row>
    <row r="422" spans="6:9" x14ac:dyDescent="0.25">
      <c r="F422" t="str">
        <f t="shared" si="12"/>
        <v/>
      </c>
      <c r="G422" t="str">
        <f t="shared" si="13"/>
        <v/>
      </c>
      <c r="H422" t="str">
        <f>IF(TH!$R$1="Năm",'Doanh Thu'!G422,'Doanh Thu'!F422)</f>
        <v/>
      </c>
      <c r="I422" s="5" t="str">
        <f>IF(B422&lt;&gt;"",SUMIFS('Chi Phí'!C:C,'Chi Phí'!H:H,'Doanh Thu'!H422),"")</f>
        <v/>
      </c>
    </row>
    <row r="423" spans="6:9" x14ac:dyDescent="0.25">
      <c r="F423" t="str">
        <f t="shared" si="12"/>
        <v/>
      </c>
      <c r="G423" t="str">
        <f t="shared" si="13"/>
        <v/>
      </c>
      <c r="H423" t="str">
        <f>IF(TH!$R$1="Năm",'Doanh Thu'!G423,'Doanh Thu'!F423)</f>
        <v/>
      </c>
      <c r="I423" s="5" t="str">
        <f>IF(B423&lt;&gt;"",SUMIFS('Chi Phí'!C:C,'Chi Phí'!H:H,'Doanh Thu'!H423),"")</f>
        <v/>
      </c>
    </row>
    <row r="424" spans="6:9" x14ac:dyDescent="0.25">
      <c r="F424" t="str">
        <f t="shared" si="12"/>
        <v/>
      </c>
      <c r="G424" t="str">
        <f t="shared" si="13"/>
        <v/>
      </c>
      <c r="H424" t="str">
        <f>IF(TH!$R$1="Năm",'Doanh Thu'!G424,'Doanh Thu'!F424)</f>
        <v/>
      </c>
      <c r="I424" s="5" t="str">
        <f>IF(B424&lt;&gt;"",SUMIFS('Chi Phí'!C:C,'Chi Phí'!H:H,'Doanh Thu'!H424),"")</f>
        <v/>
      </c>
    </row>
    <row r="425" spans="6:9" x14ac:dyDescent="0.25">
      <c r="F425" t="str">
        <f t="shared" si="12"/>
        <v/>
      </c>
      <c r="G425" t="str">
        <f t="shared" si="13"/>
        <v/>
      </c>
      <c r="H425" t="str">
        <f>IF(TH!$R$1="Năm",'Doanh Thu'!G425,'Doanh Thu'!F425)</f>
        <v/>
      </c>
      <c r="I425" s="5" t="str">
        <f>IF(B425&lt;&gt;"",SUMIFS('Chi Phí'!C:C,'Chi Phí'!H:H,'Doanh Thu'!H425),"")</f>
        <v/>
      </c>
    </row>
    <row r="426" spans="6:9" x14ac:dyDescent="0.25">
      <c r="F426" t="str">
        <f t="shared" si="12"/>
        <v/>
      </c>
      <c r="G426" t="str">
        <f t="shared" si="13"/>
        <v/>
      </c>
      <c r="H426" t="str">
        <f>IF(TH!$R$1="Năm",'Doanh Thu'!G426,'Doanh Thu'!F426)</f>
        <v/>
      </c>
      <c r="I426" s="5" t="str">
        <f>IF(B426&lt;&gt;"",SUMIFS('Chi Phí'!C:C,'Chi Phí'!H:H,'Doanh Thu'!H426),"")</f>
        <v/>
      </c>
    </row>
    <row r="427" spans="6:9" x14ac:dyDescent="0.25">
      <c r="F427" t="str">
        <f t="shared" si="12"/>
        <v/>
      </c>
      <c r="G427" t="str">
        <f t="shared" si="13"/>
        <v/>
      </c>
      <c r="H427" t="str">
        <f>IF(TH!$R$1="Năm",'Doanh Thu'!G427,'Doanh Thu'!F427)</f>
        <v/>
      </c>
      <c r="I427" s="5" t="str">
        <f>IF(B427&lt;&gt;"",SUMIFS('Chi Phí'!C:C,'Chi Phí'!H:H,'Doanh Thu'!H427),"")</f>
        <v/>
      </c>
    </row>
    <row r="428" spans="6:9" x14ac:dyDescent="0.25">
      <c r="F428" t="str">
        <f t="shared" si="12"/>
        <v/>
      </c>
      <c r="G428" t="str">
        <f t="shared" si="13"/>
        <v/>
      </c>
      <c r="H428" t="str">
        <f>IF(TH!$R$1="Năm",'Doanh Thu'!G428,'Doanh Thu'!F428)</f>
        <v/>
      </c>
      <c r="I428" s="5" t="str">
        <f>IF(B428&lt;&gt;"",SUMIFS('Chi Phí'!C:C,'Chi Phí'!H:H,'Doanh Thu'!H428),"")</f>
        <v/>
      </c>
    </row>
    <row r="429" spans="6:9" x14ac:dyDescent="0.25">
      <c r="F429" t="str">
        <f t="shared" si="12"/>
        <v/>
      </c>
      <c r="G429" t="str">
        <f t="shared" si="13"/>
        <v/>
      </c>
      <c r="H429" t="str">
        <f>IF(TH!$R$1="Năm",'Doanh Thu'!G429,'Doanh Thu'!F429)</f>
        <v/>
      </c>
      <c r="I429" s="5" t="str">
        <f>IF(B429&lt;&gt;"",SUMIFS('Chi Phí'!C:C,'Chi Phí'!H:H,'Doanh Thu'!H429),"")</f>
        <v/>
      </c>
    </row>
    <row r="430" spans="6:9" x14ac:dyDescent="0.25">
      <c r="F430" t="str">
        <f t="shared" si="12"/>
        <v/>
      </c>
      <c r="G430" t="str">
        <f t="shared" si="13"/>
        <v/>
      </c>
      <c r="H430" t="str">
        <f>IF(TH!$R$1="Năm",'Doanh Thu'!G430,'Doanh Thu'!F430)</f>
        <v/>
      </c>
      <c r="I430" s="5" t="str">
        <f>IF(B430&lt;&gt;"",SUMIFS('Chi Phí'!C:C,'Chi Phí'!H:H,'Doanh Thu'!H430),"")</f>
        <v/>
      </c>
    </row>
    <row r="431" spans="6:9" x14ac:dyDescent="0.25">
      <c r="F431" t="str">
        <f t="shared" si="12"/>
        <v/>
      </c>
      <c r="G431" t="str">
        <f t="shared" si="13"/>
        <v/>
      </c>
      <c r="H431" t="str">
        <f>IF(TH!$R$1="Năm",'Doanh Thu'!G431,'Doanh Thu'!F431)</f>
        <v/>
      </c>
      <c r="I431" s="5" t="str">
        <f>IF(B431&lt;&gt;"",SUMIFS('Chi Phí'!C:C,'Chi Phí'!H:H,'Doanh Thu'!H431),"")</f>
        <v/>
      </c>
    </row>
    <row r="432" spans="6:9" x14ac:dyDescent="0.25">
      <c r="F432" t="str">
        <f t="shared" si="12"/>
        <v/>
      </c>
      <c r="G432" t="str">
        <f t="shared" si="13"/>
        <v/>
      </c>
      <c r="H432" t="str">
        <f>IF(TH!$R$1="Năm",'Doanh Thu'!G432,'Doanh Thu'!F432)</f>
        <v/>
      </c>
      <c r="I432" s="5" t="str">
        <f>IF(B432&lt;&gt;"",SUMIFS('Chi Phí'!C:C,'Chi Phí'!H:H,'Doanh Thu'!H432),"")</f>
        <v/>
      </c>
    </row>
    <row r="433" spans="6:9" x14ac:dyDescent="0.25">
      <c r="F433" t="str">
        <f t="shared" si="12"/>
        <v/>
      </c>
      <c r="G433" t="str">
        <f t="shared" si="13"/>
        <v/>
      </c>
      <c r="H433" t="str">
        <f>IF(TH!$R$1="Năm",'Doanh Thu'!G433,'Doanh Thu'!F433)</f>
        <v/>
      </c>
      <c r="I433" s="5" t="str">
        <f>IF(B433&lt;&gt;"",SUMIFS('Chi Phí'!C:C,'Chi Phí'!H:H,'Doanh Thu'!H433),"")</f>
        <v/>
      </c>
    </row>
    <row r="434" spans="6:9" x14ac:dyDescent="0.25">
      <c r="F434" t="str">
        <f t="shared" si="12"/>
        <v/>
      </c>
      <c r="G434" t="str">
        <f t="shared" si="13"/>
        <v/>
      </c>
      <c r="H434" t="str">
        <f>IF(TH!$R$1="Năm",'Doanh Thu'!G434,'Doanh Thu'!F434)</f>
        <v/>
      </c>
      <c r="I434" s="5" t="str">
        <f>IF(B434&lt;&gt;"",SUMIFS('Chi Phí'!C:C,'Chi Phí'!H:H,'Doanh Thu'!H434),"")</f>
        <v/>
      </c>
    </row>
    <row r="435" spans="6:9" x14ac:dyDescent="0.25">
      <c r="F435" t="str">
        <f t="shared" si="12"/>
        <v/>
      </c>
      <c r="G435" t="str">
        <f t="shared" si="13"/>
        <v/>
      </c>
      <c r="H435" t="str">
        <f>IF(TH!$R$1="Năm",'Doanh Thu'!G435,'Doanh Thu'!F435)</f>
        <v/>
      </c>
      <c r="I435" s="5" t="str">
        <f>IF(B435&lt;&gt;"",SUMIFS('Chi Phí'!C:C,'Chi Phí'!H:H,'Doanh Thu'!H435),"")</f>
        <v/>
      </c>
    </row>
    <row r="436" spans="6:9" x14ac:dyDescent="0.25">
      <c r="F436" t="str">
        <f t="shared" si="12"/>
        <v/>
      </c>
      <c r="G436" t="str">
        <f t="shared" si="13"/>
        <v/>
      </c>
      <c r="H436" t="str">
        <f>IF(TH!$R$1="Năm",'Doanh Thu'!G436,'Doanh Thu'!F436)</f>
        <v/>
      </c>
      <c r="I436" s="5" t="str">
        <f>IF(B436&lt;&gt;"",SUMIFS('Chi Phí'!C:C,'Chi Phí'!H:H,'Doanh Thu'!H436),"")</f>
        <v/>
      </c>
    </row>
    <row r="437" spans="6:9" x14ac:dyDescent="0.25">
      <c r="F437" t="str">
        <f t="shared" si="12"/>
        <v/>
      </c>
      <c r="G437" t="str">
        <f t="shared" si="13"/>
        <v/>
      </c>
      <c r="H437" t="str">
        <f>IF(TH!$R$1="Năm",'Doanh Thu'!G437,'Doanh Thu'!F437)</f>
        <v/>
      </c>
      <c r="I437" s="5" t="str">
        <f>IF(B437&lt;&gt;"",SUMIFS('Chi Phí'!C:C,'Chi Phí'!H:H,'Doanh Thu'!H437),"")</f>
        <v/>
      </c>
    </row>
    <row r="438" spans="6:9" x14ac:dyDescent="0.25">
      <c r="F438" t="str">
        <f t="shared" si="12"/>
        <v/>
      </c>
      <c r="G438" t="str">
        <f t="shared" si="13"/>
        <v/>
      </c>
      <c r="H438" t="str">
        <f>IF(TH!$R$1="Năm",'Doanh Thu'!G438,'Doanh Thu'!F438)</f>
        <v/>
      </c>
      <c r="I438" s="5" t="str">
        <f>IF(B438&lt;&gt;"",SUMIFS('Chi Phí'!C:C,'Chi Phí'!H:H,'Doanh Thu'!H438),"")</f>
        <v/>
      </c>
    </row>
    <row r="439" spans="6:9" x14ac:dyDescent="0.25">
      <c r="F439" t="str">
        <f t="shared" si="12"/>
        <v/>
      </c>
      <c r="G439" t="str">
        <f t="shared" si="13"/>
        <v/>
      </c>
      <c r="H439" t="str">
        <f>IF(TH!$R$1="Năm",'Doanh Thu'!G439,'Doanh Thu'!F439)</f>
        <v/>
      </c>
      <c r="I439" s="5" t="str">
        <f>IF(B439&lt;&gt;"",SUMIFS('Chi Phí'!C:C,'Chi Phí'!H:H,'Doanh Thu'!H439),"")</f>
        <v/>
      </c>
    </row>
    <row r="440" spans="6:9" x14ac:dyDescent="0.25">
      <c r="F440" t="str">
        <f t="shared" si="12"/>
        <v/>
      </c>
      <c r="G440" t="str">
        <f t="shared" si="13"/>
        <v/>
      </c>
      <c r="H440" t="str">
        <f>IF(TH!$R$1="Năm",'Doanh Thu'!G440,'Doanh Thu'!F440)</f>
        <v/>
      </c>
      <c r="I440" s="5" t="str">
        <f>IF(B440&lt;&gt;"",SUMIFS('Chi Phí'!C:C,'Chi Phí'!H:H,'Doanh Thu'!H440),"")</f>
        <v/>
      </c>
    </row>
    <row r="441" spans="6:9" x14ac:dyDescent="0.25">
      <c r="F441" t="str">
        <f t="shared" si="12"/>
        <v/>
      </c>
      <c r="G441" t="str">
        <f t="shared" si="13"/>
        <v/>
      </c>
      <c r="H441" t="str">
        <f>IF(TH!$R$1="Năm",'Doanh Thu'!G441,'Doanh Thu'!F441)</f>
        <v/>
      </c>
      <c r="I441" s="5" t="str">
        <f>IF(B441&lt;&gt;"",SUMIFS('Chi Phí'!C:C,'Chi Phí'!H:H,'Doanh Thu'!H441),"")</f>
        <v/>
      </c>
    </row>
    <row r="442" spans="6:9" x14ac:dyDescent="0.25">
      <c r="F442" t="str">
        <f t="shared" si="12"/>
        <v/>
      </c>
      <c r="G442" t="str">
        <f t="shared" si="13"/>
        <v/>
      </c>
      <c r="H442" t="str">
        <f>IF(TH!$R$1="Năm",'Doanh Thu'!G442,'Doanh Thu'!F442)</f>
        <v/>
      </c>
      <c r="I442" s="5" t="str">
        <f>IF(B442&lt;&gt;"",SUMIFS('Chi Phí'!C:C,'Chi Phí'!H:H,'Doanh Thu'!H442),"")</f>
        <v/>
      </c>
    </row>
    <row r="443" spans="6:9" x14ac:dyDescent="0.25">
      <c r="F443" t="str">
        <f t="shared" si="12"/>
        <v/>
      </c>
      <c r="G443" t="str">
        <f t="shared" si="13"/>
        <v/>
      </c>
      <c r="H443" t="str">
        <f>IF(TH!$R$1="Năm",'Doanh Thu'!G443,'Doanh Thu'!F443)</f>
        <v/>
      </c>
      <c r="I443" s="5" t="str">
        <f>IF(B443&lt;&gt;"",SUMIFS('Chi Phí'!C:C,'Chi Phí'!H:H,'Doanh Thu'!H443),"")</f>
        <v/>
      </c>
    </row>
    <row r="444" spans="6:9" x14ac:dyDescent="0.25">
      <c r="F444" t="str">
        <f t="shared" si="12"/>
        <v/>
      </c>
      <c r="G444" t="str">
        <f t="shared" si="13"/>
        <v/>
      </c>
      <c r="H444" t="str">
        <f>IF(TH!$R$1="Năm",'Doanh Thu'!G444,'Doanh Thu'!F444)</f>
        <v/>
      </c>
      <c r="I444" s="5" t="str">
        <f>IF(B444&lt;&gt;"",SUMIFS('Chi Phí'!C:C,'Chi Phí'!H:H,'Doanh Thu'!H444),"")</f>
        <v/>
      </c>
    </row>
    <row r="445" spans="6:9" x14ac:dyDescent="0.25">
      <c r="F445" t="str">
        <f t="shared" si="12"/>
        <v/>
      </c>
      <c r="G445" t="str">
        <f t="shared" si="13"/>
        <v/>
      </c>
      <c r="H445" t="str">
        <f>IF(TH!$R$1="Năm",'Doanh Thu'!G445,'Doanh Thu'!F445)</f>
        <v/>
      </c>
      <c r="I445" s="5" t="str">
        <f>IF(B445&lt;&gt;"",SUMIFS('Chi Phí'!C:C,'Chi Phí'!H:H,'Doanh Thu'!H445),"")</f>
        <v/>
      </c>
    </row>
    <row r="446" spans="6:9" x14ac:dyDescent="0.25">
      <c r="F446" t="str">
        <f t="shared" si="12"/>
        <v/>
      </c>
      <c r="G446" t="str">
        <f t="shared" si="13"/>
        <v/>
      </c>
      <c r="H446" t="str">
        <f>IF(TH!$R$1="Năm",'Doanh Thu'!G446,'Doanh Thu'!F446)</f>
        <v/>
      </c>
      <c r="I446" s="5" t="str">
        <f>IF(B446&lt;&gt;"",SUMIFS('Chi Phí'!C:C,'Chi Phí'!H:H,'Doanh Thu'!H446),"")</f>
        <v/>
      </c>
    </row>
    <row r="447" spans="6:9" x14ac:dyDescent="0.25">
      <c r="F447" t="str">
        <f t="shared" si="12"/>
        <v/>
      </c>
      <c r="G447" t="str">
        <f t="shared" si="13"/>
        <v/>
      </c>
      <c r="H447" t="str">
        <f>IF(TH!$R$1="Năm",'Doanh Thu'!G447,'Doanh Thu'!F447)</f>
        <v/>
      </c>
      <c r="I447" s="5" t="str">
        <f>IF(B447&lt;&gt;"",SUMIFS('Chi Phí'!C:C,'Chi Phí'!H:H,'Doanh Thu'!H447),"")</f>
        <v/>
      </c>
    </row>
    <row r="448" spans="6:9" x14ac:dyDescent="0.25">
      <c r="F448" t="str">
        <f t="shared" si="12"/>
        <v/>
      </c>
      <c r="G448" t="str">
        <f t="shared" si="13"/>
        <v/>
      </c>
      <c r="H448" t="str">
        <f>IF(TH!$R$1="Năm",'Doanh Thu'!G448,'Doanh Thu'!F448)</f>
        <v/>
      </c>
      <c r="I448" s="5" t="str">
        <f>IF(B448&lt;&gt;"",SUMIFS('Chi Phí'!C:C,'Chi Phí'!H:H,'Doanh Thu'!H448),"")</f>
        <v/>
      </c>
    </row>
    <row r="449" spans="6:9" x14ac:dyDescent="0.25">
      <c r="F449" t="str">
        <f t="shared" si="12"/>
        <v/>
      </c>
      <c r="G449" t="str">
        <f t="shared" si="13"/>
        <v/>
      </c>
      <c r="H449" t="str">
        <f>IF(TH!$R$1="Năm",'Doanh Thu'!G449,'Doanh Thu'!F449)</f>
        <v/>
      </c>
      <c r="I449" s="5" t="str">
        <f>IF(B449&lt;&gt;"",SUMIFS('Chi Phí'!C:C,'Chi Phí'!H:H,'Doanh Thu'!H449),"")</f>
        <v/>
      </c>
    </row>
    <row r="450" spans="6:9" x14ac:dyDescent="0.25">
      <c r="F450" t="str">
        <f t="shared" ref="F450:F513" si="14">IF(B450&lt;&gt;"","T"&amp;TEXT(MONTH(D450),"00")&amp;"-"&amp;YEAR(D450),"")</f>
        <v/>
      </c>
      <c r="G450" t="str">
        <f t="shared" ref="G450:G513" si="15">IF(B450&lt;&gt;"",YEAR(D450),"")</f>
        <v/>
      </c>
      <c r="H450" t="str">
        <f>IF(TH!$R$1="Năm",'Doanh Thu'!G450,'Doanh Thu'!F450)</f>
        <v/>
      </c>
      <c r="I450" s="5" t="str">
        <f>IF(B450&lt;&gt;"",SUMIFS('Chi Phí'!C:C,'Chi Phí'!H:H,'Doanh Thu'!H450),"")</f>
        <v/>
      </c>
    </row>
    <row r="451" spans="6:9" x14ac:dyDescent="0.25">
      <c r="F451" t="str">
        <f t="shared" si="14"/>
        <v/>
      </c>
      <c r="G451" t="str">
        <f t="shared" si="15"/>
        <v/>
      </c>
      <c r="H451" t="str">
        <f>IF(TH!$R$1="Năm",'Doanh Thu'!G451,'Doanh Thu'!F451)</f>
        <v/>
      </c>
      <c r="I451" s="5" t="str">
        <f>IF(B451&lt;&gt;"",SUMIFS('Chi Phí'!C:C,'Chi Phí'!H:H,'Doanh Thu'!H451),"")</f>
        <v/>
      </c>
    </row>
    <row r="452" spans="6:9" x14ac:dyDescent="0.25">
      <c r="F452" t="str">
        <f t="shared" si="14"/>
        <v/>
      </c>
      <c r="G452" t="str">
        <f t="shared" si="15"/>
        <v/>
      </c>
      <c r="H452" t="str">
        <f>IF(TH!$R$1="Năm",'Doanh Thu'!G452,'Doanh Thu'!F452)</f>
        <v/>
      </c>
      <c r="I452" s="5" t="str">
        <f>IF(B452&lt;&gt;"",SUMIFS('Chi Phí'!C:C,'Chi Phí'!H:H,'Doanh Thu'!H452),"")</f>
        <v/>
      </c>
    </row>
    <row r="453" spans="6:9" x14ac:dyDescent="0.25">
      <c r="F453" t="str">
        <f t="shared" si="14"/>
        <v/>
      </c>
      <c r="G453" t="str">
        <f t="shared" si="15"/>
        <v/>
      </c>
      <c r="H453" t="str">
        <f>IF(TH!$R$1="Năm",'Doanh Thu'!G453,'Doanh Thu'!F453)</f>
        <v/>
      </c>
      <c r="I453" s="5" t="str">
        <f>IF(B453&lt;&gt;"",SUMIFS('Chi Phí'!C:C,'Chi Phí'!H:H,'Doanh Thu'!H453),"")</f>
        <v/>
      </c>
    </row>
    <row r="454" spans="6:9" x14ac:dyDescent="0.25">
      <c r="F454" t="str">
        <f t="shared" si="14"/>
        <v/>
      </c>
      <c r="G454" t="str">
        <f t="shared" si="15"/>
        <v/>
      </c>
      <c r="H454" t="str">
        <f>IF(TH!$R$1="Năm",'Doanh Thu'!G454,'Doanh Thu'!F454)</f>
        <v/>
      </c>
      <c r="I454" s="5" t="str">
        <f>IF(B454&lt;&gt;"",SUMIFS('Chi Phí'!C:C,'Chi Phí'!H:H,'Doanh Thu'!H454),"")</f>
        <v/>
      </c>
    </row>
    <row r="455" spans="6:9" x14ac:dyDescent="0.25">
      <c r="F455" t="str">
        <f t="shared" si="14"/>
        <v/>
      </c>
      <c r="G455" t="str">
        <f t="shared" si="15"/>
        <v/>
      </c>
      <c r="H455" t="str">
        <f>IF(TH!$R$1="Năm",'Doanh Thu'!G455,'Doanh Thu'!F455)</f>
        <v/>
      </c>
      <c r="I455" s="5" t="str">
        <f>IF(B455&lt;&gt;"",SUMIFS('Chi Phí'!C:C,'Chi Phí'!H:H,'Doanh Thu'!H455),"")</f>
        <v/>
      </c>
    </row>
    <row r="456" spans="6:9" x14ac:dyDescent="0.25">
      <c r="F456" t="str">
        <f t="shared" si="14"/>
        <v/>
      </c>
      <c r="G456" t="str">
        <f t="shared" si="15"/>
        <v/>
      </c>
      <c r="H456" t="str">
        <f>IF(TH!$R$1="Năm",'Doanh Thu'!G456,'Doanh Thu'!F456)</f>
        <v/>
      </c>
      <c r="I456" s="5" t="str">
        <f>IF(B456&lt;&gt;"",SUMIFS('Chi Phí'!C:C,'Chi Phí'!H:H,'Doanh Thu'!H456),"")</f>
        <v/>
      </c>
    </row>
    <row r="457" spans="6:9" x14ac:dyDescent="0.25">
      <c r="F457" t="str">
        <f t="shared" si="14"/>
        <v/>
      </c>
      <c r="G457" t="str">
        <f t="shared" si="15"/>
        <v/>
      </c>
      <c r="H457" t="str">
        <f>IF(TH!$R$1="Năm",'Doanh Thu'!G457,'Doanh Thu'!F457)</f>
        <v/>
      </c>
      <c r="I457" s="5" t="str">
        <f>IF(B457&lt;&gt;"",SUMIFS('Chi Phí'!C:C,'Chi Phí'!H:H,'Doanh Thu'!H457),"")</f>
        <v/>
      </c>
    </row>
    <row r="458" spans="6:9" x14ac:dyDescent="0.25">
      <c r="F458" t="str">
        <f t="shared" si="14"/>
        <v/>
      </c>
      <c r="G458" t="str">
        <f t="shared" si="15"/>
        <v/>
      </c>
      <c r="H458" t="str">
        <f>IF(TH!$R$1="Năm",'Doanh Thu'!G458,'Doanh Thu'!F458)</f>
        <v/>
      </c>
      <c r="I458" s="5" t="str">
        <f>IF(B458&lt;&gt;"",SUMIFS('Chi Phí'!C:C,'Chi Phí'!H:H,'Doanh Thu'!H458),"")</f>
        <v/>
      </c>
    </row>
    <row r="459" spans="6:9" x14ac:dyDescent="0.25">
      <c r="F459" t="str">
        <f t="shared" si="14"/>
        <v/>
      </c>
      <c r="G459" t="str">
        <f t="shared" si="15"/>
        <v/>
      </c>
      <c r="H459" t="str">
        <f>IF(TH!$R$1="Năm",'Doanh Thu'!G459,'Doanh Thu'!F459)</f>
        <v/>
      </c>
      <c r="I459" s="5" t="str">
        <f>IF(B459&lt;&gt;"",SUMIFS('Chi Phí'!C:C,'Chi Phí'!H:H,'Doanh Thu'!H459),"")</f>
        <v/>
      </c>
    </row>
    <row r="460" spans="6:9" x14ac:dyDescent="0.25">
      <c r="F460" t="str">
        <f t="shared" si="14"/>
        <v/>
      </c>
      <c r="G460" t="str">
        <f t="shared" si="15"/>
        <v/>
      </c>
      <c r="H460" t="str">
        <f>IF(TH!$R$1="Năm",'Doanh Thu'!G460,'Doanh Thu'!F460)</f>
        <v/>
      </c>
      <c r="I460" s="5" t="str">
        <f>IF(B460&lt;&gt;"",SUMIFS('Chi Phí'!C:C,'Chi Phí'!H:H,'Doanh Thu'!H460),"")</f>
        <v/>
      </c>
    </row>
    <row r="461" spans="6:9" x14ac:dyDescent="0.25">
      <c r="F461" t="str">
        <f t="shared" si="14"/>
        <v/>
      </c>
      <c r="G461" t="str">
        <f t="shared" si="15"/>
        <v/>
      </c>
      <c r="H461" t="str">
        <f>IF(TH!$R$1="Năm",'Doanh Thu'!G461,'Doanh Thu'!F461)</f>
        <v/>
      </c>
      <c r="I461" s="5" t="str">
        <f>IF(B461&lt;&gt;"",SUMIFS('Chi Phí'!C:C,'Chi Phí'!H:H,'Doanh Thu'!H461),"")</f>
        <v/>
      </c>
    </row>
    <row r="462" spans="6:9" x14ac:dyDescent="0.25">
      <c r="F462" t="str">
        <f t="shared" si="14"/>
        <v/>
      </c>
      <c r="G462" t="str">
        <f t="shared" si="15"/>
        <v/>
      </c>
      <c r="H462" t="str">
        <f>IF(TH!$R$1="Năm",'Doanh Thu'!G462,'Doanh Thu'!F462)</f>
        <v/>
      </c>
      <c r="I462" s="5" t="str">
        <f>IF(B462&lt;&gt;"",SUMIFS('Chi Phí'!C:C,'Chi Phí'!H:H,'Doanh Thu'!H462),"")</f>
        <v/>
      </c>
    </row>
    <row r="463" spans="6:9" x14ac:dyDescent="0.25">
      <c r="F463" t="str">
        <f t="shared" si="14"/>
        <v/>
      </c>
      <c r="G463" t="str">
        <f t="shared" si="15"/>
        <v/>
      </c>
      <c r="H463" t="str">
        <f>IF(TH!$R$1="Năm",'Doanh Thu'!G463,'Doanh Thu'!F463)</f>
        <v/>
      </c>
      <c r="I463" s="5" t="str">
        <f>IF(B463&lt;&gt;"",SUMIFS('Chi Phí'!C:C,'Chi Phí'!H:H,'Doanh Thu'!H463),"")</f>
        <v/>
      </c>
    </row>
    <row r="464" spans="6:9" x14ac:dyDescent="0.25">
      <c r="F464" t="str">
        <f t="shared" si="14"/>
        <v/>
      </c>
      <c r="G464" t="str">
        <f t="shared" si="15"/>
        <v/>
      </c>
      <c r="H464" t="str">
        <f>IF(TH!$R$1="Năm",'Doanh Thu'!G464,'Doanh Thu'!F464)</f>
        <v/>
      </c>
      <c r="I464" s="5" t="str">
        <f>IF(B464&lt;&gt;"",SUMIFS('Chi Phí'!C:C,'Chi Phí'!H:H,'Doanh Thu'!H464),"")</f>
        <v/>
      </c>
    </row>
    <row r="465" spans="6:9" x14ac:dyDescent="0.25">
      <c r="F465" t="str">
        <f t="shared" si="14"/>
        <v/>
      </c>
      <c r="G465" t="str">
        <f t="shared" si="15"/>
        <v/>
      </c>
      <c r="H465" t="str">
        <f>IF(TH!$R$1="Năm",'Doanh Thu'!G465,'Doanh Thu'!F465)</f>
        <v/>
      </c>
      <c r="I465" s="5" t="str">
        <f>IF(B465&lt;&gt;"",SUMIFS('Chi Phí'!C:C,'Chi Phí'!H:H,'Doanh Thu'!H465),"")</f>
        <v/>
      </c>
    </row>
    <row r="466" spans="6:9" x14ac:dyDescent="0.25">
      <c r="F466" t="str">
        <f t="shared" si="14"/>
        <v/>
      </c>
      <c r="G466" t="str">
        <f t="shared" si="15"/>
        <v/>
      </c>
      <c r="H466" t="str">
        <f>IF(TH!$R$1="Năm",'Doanh Thu'!G466,'Doanh Thu'!F466)</f>
        <v/>
      </c>
      <c r="I466" s="5" t="str">
        <f>IF(B466&lt;&gt;"",SUMIFS('Chi Phí'!C:C,'Chi Phí'!H:H,'Doanh Thu'!H466),"")</f>
        <v/>
      </c>
    </row>
    <row r="467" spans="6:9" x14ac:dyDescent="0.25">
      <c r="F467" t="str">
        <f t="shared" si="14"/>
        <v/>
      </c>
      <c r="G467" t="str">
        <f t="shared" si="15"/>
        <v/>
      </c>
      <c r="H467" t="str">
        <f>IF(TH!$R$1="Năm",'Doanh Thu'!G467,'Doanh Thu'!F467)</f>
        <v/>
      </c>
      <c r="I467" s="5" t="str">
        <f>IF(B467&lt;&gt;"",SUMIFS('Chi Phí'!C:C,'Chi Phí'!H:H,'Doanh Thu'!H467),"")</f>
        <v/>
      </c>
    </row>
    <row r="468" spans="6:9" x14ac:dyDescent="0.25">
      <c r="F468" t="str">
        <f t="shared" si="14"/>
        <v/>
      </c>
      <c r="G468" t="str">
        <f t="shared" si="15"/>
        <v/>
      </c>
      <c r="H468" t="str">
        <f>IF(TH!$R$1="Năm",'Doanh Thu'!G468,'Doanh Thu'!F468)</f>
        <v/>
      </c>
      <c r="I468" s="5" t="str">
        <f>IF(B468&lt;&gt;"",SUMIFS('Chi Phí'!C:C,'Chi Phí'!H:H,'Doanh Thu'!H468),"")</f>
        <v/>
      </c>
    </row>
    <row r="469" spans="6:9" x14ac:dyDescent="0.25">
      <c r="F469" t="str">
        <f t="shared" si="14"/>
        <v/>
      </c>
      <c r="G469" t="str">
        <f t="shared" si="15"/>
        <v/>
      </c>
      <c r="H469" t="str">
        <f>IF(TH!$R$1="Năm",'Doanh Thu'!G469,'Doanh Thu'!F469)</f>
        <v/>
      </c>
      <c r="I469" s="5" t="str">
        <f>IF(B469&lt;&gt;"",SUMIFS('Chi Phí'!C:C,'Chi Phí'!H:H,'Doanh Thu'!H469),"")</f>
        <v/>
      </c>
    </row>
    <row r="470" spans="6:9" x14ac:dyDescent="0.25">
      <c r="F470" t="str">
        <f t="shared" si="14"/>
        <v/>
      </c>
      <c r="G470" t="str">
        <f t="shared" si="15"/>
        <v/>
      </c>
      <c r="H470" t="str">
        <f>IF(TH!$R$1="Năm",'Doanh Thu'!G470,'Doanh Thu'!F470)</f>
        <v/>
      </c>
      <c r="I470" s="5" t="str">
        <f>IF(B470&lt;&gt;"",SUMIFS('Chi Phí'!C:C,'Chi Phí'!H:H,'Doanh Thu'!H470),"")</f>
        <v/>
      </c>
    </row>
    <row r="471" spans="6:9" x14ac:dyDescent="0.25">
      <c r="F471" t="str">
        <f t="shared" si="14"/>
        <v/>
      </c>
      <c r="G471" t="str">
        <f t="shared" si="15"/>
        <v/>
      </c>
      <c r="H471" t="str">
        <f>IF(TH!$R$1="Năm",'Doanh Thu'!G471,'Doanh Thu'!F471)</f>
        <v/>
      </c>
      <c r="I471" s="5" t="str">
        <f>IF(B471&lt;&gt;"",SUMIFS('Chi Phí'!C:C,'Chi Phí'!H:H,'Doanh Thu'!H471),"")</f>
        <v/>
      </c>
    </row>
    <row r="472" spans="6:9" x14ac:dyDescent="0.25">
      <c r="F472" t="str">
        <f t="shared" si="14"/>
        <v/>
      </c>
      <c r="G472" t="str">
        <f t="shared" si="15"/>
        <v/>
      </c>
      <c r="H472" t="str">
        <f>IF(TH!$R$1="Năm",'Doanh Thu'!G472,'Doanh Thu'!F472)</f>
        <v/>
      </c>
      <c r="I472" s="5" t="str">
        <f>IF(B472&lt;&gt;"",SUMIFS('Chi Phí'!C:C,'Chi Phí'!H:H,'Doanh Thu'!H472),"")</f>
        <v/>
      </c>
    </row>
    <row r="473" spans="6:9" x14ac:dyDescent="0.25">
      <c r="F473" t="str">
        <f t="shared" si="14"/>
        <v/>
      </c>
      <c r="G473" t="str">
        <f t="shared" si="15"/>
        <v/>
      </c>
      <c r="H473" t="str">
        <f>IF(TH!$R$1="Năm",'Doanh Thu'!G473,'Doanh Thu'!F473)</f>
        <v/>
      </c>
      <c r="I473" s="5" t="str">
        <f>IF(B473&lt;&gt;"",SUMIFS('Chi Phí'!C:C,'Chi Phí'!H:H,'Doanh Thu'!H473),"")</f>
        <v/>
      </c>
    </row>
    <row r="474" spans="6:9" x14ac:dyDescent="0.25">
      <c r="F474" t="str">
        <f t="shared" si="14"/>
        <v/>
      </c>
      <c r="G474" t="str">
        <f t="shared" si="15"/>
        <v/>
      </c>
      <c r="H474" t="str">
        <f>IF(TH!$R$1="Năm",'Doanh Thu'!G474,'Doanh Thu'!F474)</f>
        <v/>
      </c>
      <c r="I474" s="5" t="str">
        <f>IF(B474&lt;&gt;"",SUMIFS('Chi Phí'!C:C,'Chi Phí'!H:H,'Doanh Thu'!H474),"")</f>
        <v/>
      </c>
    </row>
    <row r="475" spans="6:9" x14ac:dyDescent="0.25">
      <c r="F475" t="str">
        <f t="shared" si="14"/>
        <v/>
      </c>
      <c r="G475" t="str">
        <f t="shared" si="15"/>
        <v/>
      </c>
      <c r="H475" t="str">
        <f>IF(TH!$R$1="Năm",'Doanh Thu'!G475,'Doanh Thu'!F475)</f>
        <v/>
      </c>
      <c r="I475" s="5" t="str">
        <f>IF(B475&lt;&gt;"",SUMIFS('Chi Phí'!C:C,'Chi Phí'!H:H,'Doanh Thu'!H475),"")</f>
        <v/>
      </c>
    </row>
    <row r="476" spans="6:9" x14ac:dyDescent="0.25">
      <c r="F476" t="str">
        <f t="shared" si="14"/>
        <v/>
      </c>
      <c r="G476" t="str">
        <f t="shared" si="15"/>
        <v/>
      </c>
      <c r="H476" t="str">
        <f>IF(TH!$R$1="Năm",'Doanh Thu'!G476,'Doanh Thu'!F476)</f>
        <v/>
      </c>
      <c r="I476" s="5" t="str">
        <f>IF(B476&lt;&gt;"",SUMIFS('Chi Phí'!C:C,'Chi Phí'!H:H,'Doanh Thu'!H476),"")</f>
        <v/>
      </c>
    </row>
    <row r="477" spans="6:9" x14ac:dyDescent="0.25">
      <c r="F477" t="str">
        <f t="shared" si="14"/>
        <v/>
      </c>
      <c r="G477" t="str">
        <f t="shared" si="15"/>
        <v/>
      </c>
      <c r="H477" t="str">
        <f>IF(TH!$R$1="Năm",'Doanh Thu'!G477,'Doanh Thu'!F477)</f>
        <v/>
      </c>
      <c r="I477" s="5" t="str">
        <f>IF(B477&lt;&gt;"",SUMIFS('Chi Phí'!C:C,'Chi Phí'!H:H,'Doanh Thu'!H477),"")</f>
        <v/>
      </c>
    </row>
    <row r="478" spans="6:9" x14ac:dyDescent="0.25">
      <c r="F478" t="str">
        <f t="shared" si="14"/>
        <v/>
      </c>
      <c r="G478" t="str">
        <f t="shared" si="15"/>
        <v/>
      </c>
      <c r="H478" t="str">
        <f>IF(TH!$R$1="Năm",'Doanh Thu'!G478,'Doanh Thu'!F478)</f>
        <v/>
      </c>
      <c r="I478" s="5" t="str">
        <f>IF(B478&lt;&gt;"",SUMIFS('Chi Phí'!C:C,'Chi Phí'!H:H,'Doanh Thu'!H478),"")</f>
        <v/>
      </c>
    </row>
    <row r="479" spans="6:9" x14ac:dyDescent="0.25">
      <c r="F479" t="str">
        <f t="shared" si="14"/>
        <v/>
      </c>
      <c r="G479" t="str">
        <f t="shared" si="15"/>
        <v/>
      </c>
      <c r="H479" t="str">
        <f>IF(TH!$R$1="Năm",'Doanh Thu'!G479,'Doanh Thu'!F479)</f>
        <v/>
      </c>
      <c r="I479" s="5" t="str">
        <f>IF(B479&lt;&gt;"",SUMIFS('Chi Phí'!C:C,'Chi Phí'!H:H,'Doanh Thu'!H479),"")</f>
        <v/>
      </c>
    </row>
    <row r="480" spans="6:9" x14ac:dyDescent="0.25">
      <c r="F480" t="str">
        <f t="shared" si="14"/>
        <v/>
      </c>
      <c r="G480" t="str">
        <f t="shared" si="15"/>
        <v/>
      </c>
      <c r="H480" t="str">
        <f>IF(TH!$R$1="Năm",'Doanh Thu'!G480,'Doanh Thu'!F480)</f>
        <v/>
      </c>
      <c r="I480" s="5" t="str">
        <f>IF(B480&lt;&gt;"",SUMIFS('Chi Phí'!C:C,'Chi Phí'!H:H,'Doanh Thu'!H480),"")</f>
        <v/>
      </c>
    </row>
    <row r="481" spans="6:9" x14ac:dyDescent="0.25">
      <c r="F481" t="str">
        <f t="shared" si="14"/>
        <v/>
      </c>
      <c r="G481" t="str">
        <f t="shared" si="15"/>
        <v/>
      </c>
      <c r="H481" t="str">
        <f>IF(TH!$R$1="Năm",'Doanh Thu'!G481,'Doanh Thu'!F481)</f>
        <v/>
      </c>
      <c r="I481" s="5" t="str">
        <f>IF(B481&lt;&gt;"",SUMIFS('Chi Phí'!C:C,'Chi Phí'!H:H,'Doanh Thu'!H481),"")</f>
        <v/>
      </c>
    </row>
    <row r="482" spans="6:9" x14ac:dyDescent="0.25">
      <c r="F482" t="str">
        <f t="shared" si="14"/>
        <v/>
      </c>
      <c r="G482" t="str">
        <f t="shared" si="15"/>
        <v/>
      </c>
      <c r="H482" t="str">
        <f>IF(TH!$R$1="Năm",'Doanh Thu'!G482,'Doanh Thu'!F482)</f>
        <v/>
      </c>
      <c r="I482" s="5" t="str">
        <f>IF(B482&lt;&gt;"",SUMIFS('Chi Phí'!C:C,'Chi Phí'!H:H,'Doanh Thu'!H482),"")</f>
        <v/>
      </c>
    </row>
    <row r="483" spans="6:9" x14ac:dyDescent="0.25">
      <c r="F483" t="str">
        <f t="shared" si="14"/>
        <v/>
      </c>
      <c r="G483" t="str">
        <f t="shared" si="15"/>
        <v/>
      </c>
      <c r="H483" t="str">
        <f>IF(TH!$R$1="Năm",'Doanh Thu'!G483,'Doanh Thu'!F483)</f>
        <v/>
      </c>
      <c r="I483" s="5" t="str">
        <f>IF(B483&lt;&gt;"",SUMIFS('Chi Phí'!C:C,'Chi Phí'!H:H,'Doanh Thu'!H483),"")</f>
        <v/>
      </c>
    </row>
    <row r="484" spans="6:9" x14ac:dyDescent="0.25">
      <c r="F484" t="str">
        <f t="shared" si="14"/>
        <v/>
      </c>
      <c r="G484" t="str">
        <f t="shared" si="15"/>
        <v/>
      </c>
      <c r="H484" t="str">
        <f>IF(TH!$R$1="Năm",'Doanh Thu'!G484,'Doanh Thu'!F484)</f>
        <v/>
      </c>
      <c r="I484" s="5" t="str">
        <f>IF(B484&lt;&gt;"",SUMIFS('Chi Phí'!C:C,'Chi Phí'!H:H,'Doanh Thu'!H484),"")</f>
        <v/>
      </c>
    </row>
    <row r="485" spans="6:9" x14ac:dyDescent="0.25">
      <c r="F485" t="str">
        <f t="shared" si="14"/>
        <v/>
      </c>
      <c r="G485" t="str">
        <f t="shared" si="15"/>
        <v/>
      </c>
      <c r="H485" t="str">
        <f>IF(TH!$R$1="Năm",'Doanh Thu'!G485,'Doanh Thu'!F485)</f>
        <v/>
      </c>
      <c r="I485" s="5" t="str">
        <f>IF(B485&lt;&gt;"",SUMIFS('Chi Phí'!C:C,'Chi Phí'!H:H,'Doanh Thu'!H485),"")</f>
        <v/>
      </c>
    </row>
    <row r="486" spans="6:9" x14ac:dyDescent="0.25">
      <c r="F486" t="str">
        <f t="shared" si="14"/>
        <v/>
      </c>
      <c r="G486" t="str">
        <f t="shared" si="15"/>
        <v/>
      </c>
      <c r="H486" t="str">
        <f>IF(TH!$R$1="Năm",'Doanh Thu'!G486,'Doanh Thu'!F486)</f>
        <v/>
      </c>
      <c r="I486" s="5" t="str">
        <f>IF(B486&lt;&gt;"",SUMIFS('Chi Phí'!C:C,'Chi Phí'!H:H,'Doanh Thu'!H486),"")</f>
        <v/>
      </c>
    </row>
    <row r="487" spans="6:9" x14ac:dyDescent="0.25">
      <c r="F487" t="str">
        <f t="shared" si="14"/>
        <v/>
      </c>
      <c r="G487" t="str">
        <f t="shared" si="15"/>
        <v/>
      </c>
      <c r="H487" t="str">
        <f>IF(TH!$R$1="Năm",'Doanh Thu'!G487,'Doanh Thu'!F487)</f>
        <v/>
      </c>
      <c r="I487" s="5" t="str">
        <f>IF(B487&lt;&gt;"",SUMIFS('Chi Phí'!C:C,'Chi Phí'!H:H,'Doanh Thu'!H487),"")</f>
        <v/>
      </c>
    </row>
    <row r="488" spans="6:9" x14ac:dyDescent="0.25">
      <c r="F488" t="str">
        <f t="shared" si="14"/>
        <v/>
      </c>
      <c r="G488" t="str">
        <f t="shared" si="15"/>
        <v/>
      </c>
      <c r="H488" t="str">
        <f>IF(TH!$R$1="Năm",'Doanh Thu'!G488,'Doanh Thu'!F488)</f>
        <v/>
      </c>
      <c r="I488" s="5" t="str">
        <f>IF(B488&lt;&gt;"",SUMIFS('Chi Phí'!C:C,'Chi Phí'!H:H,'Doanh Thu'!H488),"")</f>
        <v/>
      </c>
    </row>
    <row r="489" spans="6:9" x14ac:dyDescent="0.25">
      <c r="F489" t="str">
        <f t="shared" si="14"/>
        <v/>
      </c>
      <c r="G489" t="str">
        <f t="shared" si="15"/>
        <v/>
      </c>
      <c r="H489" t="str">
        <f>IF(TH!$R$1="Năm",'Doanh Thu'!G489,'Doanh Thu'!F489)</f>
        <v/>
      </c>
      <c r="I489" s="5" t="str">
        <f>IF(B489&lt;&gt;"",SUMIFS('Chi Phí'!C:C,'Chi Phí'!H:H,'Doanh Thu'!H489),"")</f>
        <v/>
      </c>
    </row>
    <row r="490" spans="6:9" x14ac:dyDescent="0.25">
      <c r="F490" t="str">
        <f t="shared" si="14"/>
        <v/>
      </c>
      <c r="G490" t="str">
        <f t="shared" si="15"/>
        <v/>
      </c>
      <c r="H490" t="str">
        <f>IF(TH!$R$1="Năm",'Doanh Thu'!G490,'Doanh Thu'!F490)</f>
        <v/>
      </c>
      <c r="I490" s="5" t="str">
        <f>IF(B490&lt;&gt;"",SUMIFS('Chi Phí'!C:C,'Chi Phí'!H:H,'Doanh Thu'!H490),"")</f>
        <v/>
      </c>
    </row>
    <row r="491" spans="6:9" x14ac:dyDescent="0.25">
      <c r="F491" t="str">
        <f t="shared" si="14"/>
        <v/>
      </c>
      <c r="G491" t="str">
        <f t="shared" si="15"/>
        <v/>
      </c>
      <c r="H491" t="str">
        <f>IF(TH!$R$1="Năm",'Doanh Thu'!G491,'Doanh Thu'!F491)</f>
        <v/>
      </c>
      <c r="I491" s="5" t="str">
        <f>IF(B491&lt;&gt;"",SUMIFS('Chi Phí'!C:C,'Chi Phí'!H:H,'Doanh Thu'!H491),"")</f>
        <v/>
      </c>
    </row>
    <row r="492" spans="6:9" x14ac:dyDescent="0.25">
      <c r="F492" t="str">
        <f t="shared" si="14"/>
        <v/>
      </c>
      <c r="G492" t="str">
        <f t="shared" si="15"/>
        <v/>
      </c>
      <c r="H492" t="str">
        <f>IF(TH!$R$1="Năm",'Doanh Thu'!G492,'Doanh Thu'!F492)</f>
        <v/>
      </c>
      <c r="I492" s="5" t="str">
        <f>IF(B492&lt;&gt;"",SUMIFS('Chi Phí'!C:C,'Chi Phí'!H:H,'Doanh Thu'!H492),"")</f>
        <v/>
      </c>
    </row>
    <row r="493" spans="6:9" x14ac:dyDescent="0.25">
      <c r="F493" t="str">
        <f t="shared" si="14"/>
        <v/>
      </c>
      <c r="G493" t="str">
        <f t="shared" si="15"/>
        <v/>
      </c>
      <c r="H493" t="str">
        <f>IF(TH!$R$1="Năm",'Doanh Thu'!G493,'Doanh Thu'!F493)</f>
        <v/>
      </c>
      <c r="I493" s="5" t="str">
        <f>IF(B493&lt;&gt;"",SUMIFS('Chi Phí'!C:C,'Chi Phí'!H:H,'Doanh Thu'!H493),"")</f>
        <v/>
      </c>
    </row>
    <row r="494" spans="6:9" x14ac:dyDescent="0.25">
      <c r="F494" t="str">
        <f t="shared" si="14"/>
        <v/>
      </c>
      <c r="G494" t="str">
        <f t="shared" si="15"/>
        <v/>
      </c>
      <c r="H494" t="str">
        <f>IF(TH!$R$1="Năm",'Doanh Thu'!G494,'Doanh Thu'!F494)</f>
        <v/>
      </c>
      <c r="I494" s="5" t="str">
        <f>IF(B494&lt;&gt;"",SUMIFS('Chi Phí'!C:C,'Chi Phí'!H:H,'Doanh Thu'!H494),"")</f>
        <v/>
      </c>
    </row>
    <row r="495" spans="6:9" x14ac:dyDescent="0.25">
      <c r="F495" t="str">
        <f t="shared" si="14"/>
        <v/>
      </c>
      <c r="G495" t="str">
        <f t="shared" si="15"/>
        <v/>
      </c>
      <c r="H495" t="str">
        <f>IF(TH!$R$1="Năm",'Doanh Thu'!G495,'Doanh Thu'!F495)</f>
        <v/>
      </c>
      <c r="I495" s="5" t="str">
        <f>IF(B495&lt;&gt;"",SUMIFS('Chi Phí'!C:C,'Chi Phí'!H:H,'Doanh Thu'!H495),"")</f>
        <v/>
      </c>
    </row>
    <row r="496" spans="6:9" x14ac:dyDescent="0.25">
      <c r="F496" t="str">
        <f t="shared" si="14"/>
        <v/>
      </c>
      <c r="G496" t="str">
        <f t="shared" si="15"/>
        <v/>
      </c>
      <c r="H496" t="str">
        <f>IF(TH!$R$1="Năm",'Doanh Thu'!G496,'Doanh Thu'!F496)</f>
        <v/>
      </c>
      <c r="I496" s="5" t="str">
        <f>IF(B496&lt;&gt;"",SUMIFS('Chi Phí'!C:C,'Chi Phí'!H:H,'Doanh Thu'!H496),"")</f>
        <v/>
      </c>
    </row>
    <row r="497" spans="6:9" x14ac:dyDescent="0.25">
      <c r="F497" t="str">
        <f t="shared" si="14"/>
        <v/>
      </c>
      <c r="G497" t="str">
        <f t="shared" si="15"/>
        <v/>
      </c>
      <c r="H497" t="str">
        <f>IF(TH!$R$1="Năm",'Doanh Thu'!G497,'Doanh Thu'!F497)</f>
        <v/>
      </c>
      <c r="I497" s="5" t="str">
        <f>IF(B497&lt;&gt;"",SUMIFS('Chi Phí'!C:C,'Chi Phí'!H:H,'Doanh Thu'!H497),"")</f>
        <v/>
      </c>
    </row>
    <row r="498" spans="6:9" x14ac:dyDescent="0.25">
      <c r="F498" t="str">
        <f t="shared" si="14"/>
        <v/>
      </c>
      <c r="G498" t="str">
        <f t="shared" si="15"/>
        <v/>
      </c>
      <c r="H498" t="str">
        <f>IF(TH!$R$1="Năm",'Doanh Thu'!G498,'Doanh Thu'!F498)</f>
        <v/>
      </c>
      <c r="I498" s="5" t="str">
        <f>IF(B498&lt;&gt;"",SUMIFS('Chi Phí'!C:C,'Chi Phí'!H:H,'Doanh Thu'!H498),"")</f>
        <v/>
      </c>
    </row>
    <row r="499" spans="6:9" x14ac:dyDescent="0.25">
      <c r="F499" t="str">
        <f t="shared" si="14"/>
        <v/>
      </c>
      <c r="G499" t="str">
        <f t="shared" si="15"/>
        <v/>
      </c>
      <c r="H499" t="str">
        <f>IF(TH!$R$1="Năm",'Doanh Thu'!G499,'Doanh Thu'!F499)</f>
        <v/>
      </c>
      <c r="I499" s="5" t="str">
        <f>IF(B499&lt;&gt;"",SUMIFS('Chi Phí'!C:C,'Chi Phí'!H:H,'Doanh Thu'!H499),"")</f>
        <v/>
      </c>
    </row>
    <row r="500" spans="6:9" x14ac:dyDescent="0.25">
      <c r="F500" t="str">
        <f t="shared" si="14"/>
        <v/>
      </c>
      <c r="G500" t="str">
        <f t="shared" si="15"/>
        <v/>
      </c>
      <c r="H500" t="str">
        <f>IF(TH!$R$1="Năm",'Doanh Thu'!G500,'Doanh Thu'!F500)</f>
        <v/>
      </c>
      <c r="I500" s="5" t="str">
        <f>IF(B500&lt;&gt;"",SUMIFS('Chi Phí'!C:C,'Chi Phí'!H:H,'Doanh Thu'!H500),"")</f>
        <v/>
      </c>
    </row>
    <row r="501" spans="6:9" x14ac:dyDescent="0.25">
      <c r="F501" t="str">
        <f t="shared" si="14"/>
        <v/>
      </c>
      <c r="G501" t="str">
        <f t="shared" si="15"/>
        <v/>
      </c>
      <c r="H501" t="str">
        <f>IF(TH!$R$1="Năm",'Doanh Thu'!G501,'Doanh Thu'!F501)</f>
        <v/>
      </c>
      <c r="I501" s="5" t="str">
        <f>IF(B501&lt;&gt;"",SUMIFS('Chi Phí'!C:C,'Chi Phí'!H:H,'Doanh Thu'!H501),"")</f>
        <v/>
      </c>
    </row>
    <row r="502" spans="6:9" x14ac:dyDescent="0.25">
      <c r="F502" t="str">
        <f t="shared" si="14"/>
        <v/>
      </c>
      <c r="G502" t="str">
        <f t="shared" si="15"/>
        <v/>
      </c>
      <c r="H502" t="str">
        <f>IF(TH!$R$1="Năm",'Doanh Thu'!G502,'Doanh Thu'!F502)</f>
        <v/>
      </c>
      <c r="I502" s="5" t="str">
        <f>IF(B502&lt;&gt;"",SUMIFS('Chi Phí'!C:C,'Chi Phí'!H:H,'Doanh Thu'!H502),"")</f>
        <v/>
      </c>
    </row>
    <row r="503" spans="6:9" x14ac:dyDescent="0.25">
      <c r="F503" t="str">
        <f t="shared" si="14"/>
        <v/>
      </c>
      <c r="G503" t="str">
        <f t="shared" si="15"/>
        <v/>
      </c>
      <c r="H503" t="str">
        <f>IF(TH!$R$1="Năm",'Doanh Thu'!G503,'Doanh Thu'!F503)</f>
        <v/>
      </c>
      <c r="I503" s="5" t="str">
        <f>IF(B503&lt;&gt;"",SUMIFS('Chi Phí'!C:C,'Chi Phí'!H:H,'Doanh Thu'!H503),"")</f>
        <v/>
      </c>
    </row>
    <row r="504" spans="6:9" x14ac:dyDescent="0.25">
      <c r="F504" t="str">
        <f t="shared" si="14"/>
        <v/>
      </c>
      <c r="G504" t="str">
        <f t="shared" si="15"/>
        <v/>
      </c>
      <c r="H504" t="str">
        <f>IF(TH!$R$1="Năm",'Doanh Thu'!G504,'Doanh Thu'!F504)</f>
        <v/>
      </c>
      <c r="I504" s="5" t="str">
        <f>IF(B504&lt;&gt;"",SUMIFS('Chi Phí'!C:C,'Chi Phí'!H:H,'Doanh Thu'!H504),"")</f>
        <v/>
      </c>
    </row>
    <row r="505" spans="6:9" x14ac:dyDescent="0.25">
      <c r="F505" t="str">
        <f t="shared" si="14"/>
        <v/>
      </c>
      <c r="G505" t="str">
        <f t="shared" si="15"/>
        <v/>
      </c>
      <c r="H505" t="str">
        <f>IF(TH!$R$1="Năm",'Doanh Thu'!G505,'Doanh Thu'!F505)</f>
        <v/>
      </c>
      <c r="I505" s="5" t="str">
        <f>IF(B505&lt;&gt;"",SUMIFS('Chi Phí'!C:C,'Chi Phí'!H:H,'Doanh Thu'!H505),"")</f>
        <v/>
      </c>
    </row>
    <row r="506" spans="6:9" x14ac:dyDescent="0.25">
      <c r="F506" t="str">
        <f t="shared" si="14"/>
        <v/>
      </c>
      <c r="G506" t="str">
        <f t="shared" si="15"/>
        <v/>
      </c>
      <c r="H506" t="str">
        <f>IF(TH!$R$1="Năm",'Doanh Thu'!G506,'Doanh Thu'!F506)</f>
        <v/>
      </c>
      <c r="I506" s="5" t="str">
        <f>IF(B506&lt;&gt;"",SUMIFS('Chi Phí'!C:C,'Chi Phí'!H:H,'Doanh Thu'!H506),"")</f>
        <v/>
      </c>
    </row>
    <row r="507" spans="6:9" x14ac:dyDescent="0.25">
      <c r="F507" t="str">
        <f t="shared" si="14"/>
        <v/>
      </c>
      <c r="G507" t="str">
        <f t="shared" si="15"/>
        <v/>
      </c>
      <c r="H507" t="str">
        <f>IF(TH!$R$1="Năm",'Doanh Thu'!G507,'Doanh Thu'!F507)</f>
        <v/>
      </c>
      <c r="I507" s="5" t="str">
        <f>IF(B507&lt;&gt;"",SUMIFS('Chi Phí'!C:C,'Chi Phí'!H:H,'Doanh Thu'!H507),"")</f>
        <v/>
      </c>
    </row>
    <row r="508" spans="6:9" x14ac:dyDescent="0.25">
      <c r="F508" t="str">
        <f t="shared" si="14"/>
        <v/>
      </c>
      <c r="G508" t="str">
        <f t="shared" si="15"/>
        <v/>
      </c>
      <c r="H508" t="str">
        <f>IF(TH!$R$1="Năm",'Doanh Thu'!G508,'Doanh Thu'!F508)</f>
        <v/>
      </c>
      <c r="I508" s="5" t="str">
        <f>IF(B508&lt;&gt;"",SUMIFS('Chi Phí'!C:C,'Chi Phí'!H:H,'Doanh Thu'!H508),"")</f>
        <v/>
      </c>
    </row>
    <row r="509" spans="6:9" x14ac:dyDescent="0.25">
      <c r="F509" t="str">
        <f t="shared" si="14"/>
        <v/>
      </c>
      <c r="G509" t="str">
        <f t="shared" si="15"/>
        <v/>
      </c>
      <c r="H509" t="str">
        <f>IF(TH!$R$1="Năm",'Doanh Thu'!G509,'Doanh Thu'!F509)</f>
        <v/>
      </c>
      <c r="I509" s="5" t="str">
        <f>IF(B509&lt;&gt;"",SUMIFS('Chi Phí'!C:C,'Chi Phí'!H:H,'Doanh Thu'!H509),"")</f>
        <v/>
      </c>
    </row>
    <row r="510" spans="6:9" x14ac:dyDescent="0.25">
      <c r="F510" t="str">
        <f t="shared" si="14"/>
        <v/>
      </c>
      <c r="G510" t="str">
        <f t="shared" si="15"/>
        <v/>
      </c>
      <c r="H510" t="str">
        <f>IF(TH!$R$1="Năm",'Doanh Thu'!G510,'Doanh Thu'!F510)</f>
        <v/>
      </c>
      <c r="I510" s="5" t="str">
        <f>IF(B510&lt;&gt;"",SUMIFS('Chi Phí'!C:C,'Chi Phí'!H:H,'Doanh Thu'!H510),"")</f>
        <v/>
      </c>
    </row>
    <row r="511" spans="6:9" x14ac:dyDescent="0.25">
      <c r="F511" t="str">
        <f t="shared" si="14"/>
        <v/>
      </c>
      <c r="G511" t="str">
        <f t="shared" si="15"/>
        <v/>
      </c>
      <c r="H511" t="str">
        <f>IF(TH!$R$1="Năm",'Doanh Thu'!G511,'Doanh Thu'!F511)</f>
        <v/>
      </c>
      <c r="I511" s="5" t="str">
        <f>IF(B511&lt;&gt;"",SUMIFS('Chi Phí'!C:C,'Chi Phí'!H:H,'Doanh Thu'!H511),"")</f>
        <v/>
      </c>
    </row>
    <row r="512" spans="6:9" x14ac:dyDescent="0.25">
      <c r="F512" t="str">
        <f t="shared" si="14"/>
        <v/>
      </c>
      <c r="G512" t="str">
        <f t="shared" si="15"/>
        <v/>
      </c>
      <c r="H512" t="str">
        <f>IF(TH!$R$1="Năm",'Doanh Thu'!G512,'Doanh Thu'!F512)</f>
        <v/>
      </c>
      <c r="I512" s="5" t="str">
        <f>IF(B512&lt;&gt;"",SUMIFS('Chi Phí'!C:C,'Chi Phí'!H:H,'Doanh Thu'!H512),"")</f>
        <v/>
      </c>
    </row>
    <row r="513" spans="6:9" x14ac:dyDescent="0.25">
      <c r="F513" t="str">
        <f t="shared" si="14"/>
        <v/>
      </c>
      <c r="G513" t="str">
        <f t="shared" si="15"/>
        <v/>
      </c>
      <c r="H513" t="str">
        <f>IF(TH!$R$1="Năm",'Doanh Thu'!G513,'Doanh Thu'!F513)</f>
        <v/>
      </c>
      <c r="I513" s="5" t="str">
        <f>IF(B513&lt;&gt;"",SUMIFS('Chi Phí'!C:C,'Chi Phí'!H:H,'Doanh Thu'!H513),"")</f>
        <v/>
      </c>
    </row>
    <row r="514" spans="6:9" x14ac:dyDescent="0.25">
      <c r="F514" t="str">
        <f t="shared" ref="F514:F577" si="16">IF(B514&lt;&gt;"","T"&amp;TEXT(MONTH(D514),"00")&amp;"-"&amp;YEAR(D514),"")</f>
        <v/>
      </c>
      <c r="G514" t="str">
        <f t="shared" ref="G514:G577" si="17">IF(B514&lt;&gt;"",YEAR(D514),"")</f>
        <v/>
      </c>
      <c r="H514" t="str">
        <f>IF(TH!$R$1="Năm",'Doanh Thu'!G514,'Doanh Thu'!F514)</f>
        <v/>
      </c>
      <c r="I514" s="5" t="str">
        <f>IF(B514&lt;&gt;"",SUMIFS('Chi Phí'!C:C,'Chi Phí'!H:H,'Doanh Thu'!H514),"")</f>
        <v/>
      </c>
    </row>
    <row r="515" spans="6:9" x14ac:dyDescent="0.25">
      <c r="F515" t="str">
        <f t="shared" si="16"/>
        <v/>
      </c>
      <c r="G515" t="str">
        <f t="shared" si="17"/>
        <v/>
      </c>
      <c r="H515" t="str">
        <f>IF(TH!$R$1="Năm",'Doanh Thu'!G515,'Doanh Thu'!F515)</f>
        <v/>
      </c>
      <c r="I515" s="5" t="str">
        <f>IF(B515&lt;&gt;"",SUMIFS('Chi Phí'!C:C,'Chi Phí'!H:H,'Doanh Thu'!H515),"")</f>
        <v/>
      </c>
    </row>
    <row r="516" spans="6:9" x14ac:dyDescent="0.25">
      <c r="F516" t="str">
        <f t="shared" si="16"/>
        <v/>
      </c>
      <c r="G516" t="str">
        <f t="shared" si="17"/>
        <v/>
      </c>
      <c r="H516" t="str">
        <f>IF(TH!$R$1="Năm",'Doanh Thu'!G516,'Doanh Thu'!F516)</f>
        <v/>
      </c>
      <c r="I516" s="5" t="str">
        <f>IF(B516&lt;&gt;"",SUMIFS('Chi Phí'!C:C,'Chi Phí'!H:H,'Doanh Thu'!H516),"")</f>
        <v/>
      </c>
    </row>
    <row r="517" spans="6:9" x14ac:dyDescent="0.25">
      <c r="F517" t="str">
        <f t="shared" si="16"/>
        <v/>
      </c>
      <c r="G517" t="str">
        <f t="shared" si="17"/>
        <v/>
      </c>
      <c r="H517" t="str">
        <f>IF(TH!$R$1="Năm",'Doanh Thu'!G517,'Doanh Thu'!F517)</f>
        <v/>
      </c>
      <c r="I517" s="5" t="str">
        <f>IF(B517&lt;&gt;"",SUMIFS('Chi Phí'!C:C,'Chi Phí'!H:H,'Doanh Thu'!H517),"")</f>
        <v/>
      </c>
    </row>
    <row r="518" spans="6:9" x14ac:dyDescent="0.25">
      <c r="F518" t="str">
        <f t="shared" si="16"/>
        <v/>
      </c>
      <c r="G518" t="str">
        <f t="shared" si="17"/>
        <v/>
      </c>
      <c r="H518" t="str">
        <f>IF(TH!$R$1="Năm",'Doanh Thu'!G518,'Doanh Thu'!F518)</f>
        <v/>
      </c>
      <c r="I518" s="5" t="str">
        <f>IF(B518&lt;&gt;"",SUMIFS('Chi Phí'!C:C,'Chi Phí'!H:H,'Doanh Thu'!H518),"")</f>
        <v/>
      </c>
    </row>
    <row r="519" spans="6:9" x14ac:dyDescent="0.25">
      <c r="F519" t="str">
        <f t="shared" si="16"/>
        <v/>
      </c>
      <c r="G519" t="str">
        <f t="shared" si="17"/>
        <v/>
      </c>
      <c r="H519" t="str">
        <f>IF(TH!$R$1="Năm",'Doanh Thu'!G519,'Doanh Thu'!F519)</f>
        <v/>
      </c>
      <c r="I519" s="5" t="str">
        <f>IF(B519&lt;&gt;"",SUMIFS('Chi Phí'!C:C,'Chi Phí'!H:H,'Doanh Thu'!H519),"")</f>
        <v/>
      </c>
    </row>
    <row r="520" spans="6:9" x14ac:dyDescent="0.25">
      <c r="F520" t="str">
        <f t="shared" si="16"/>
        <v/>
      </c>
      <c r="G520" t="str">
        <f t="shared" si="17"/>
        <v/>
      </c>
      <c r="H520" t="str">
        <f>IF(TH!$R$1="Năm",'Doanh Thu'!G520,'Doanh Thu'!F520)</f>
        <v/>
      </c>
      <c r="I520" s="5" t="str">
        <f>IF(B520&lt;&gt;"",SUMIFS('Chi Phí'!C:C,'Chi Phí'!H:H,'Doanh Thu'!H520),"")</f>
        <v/>
      </c>
    </row>
    <row r="521" spans="6:9" x14ac:dyDescent="0.25">
      <c r="F521" t="str">
        <f t="shared" si="16"/>
        <v/>
      </c>
      <c r="G521" t="str">
        <f t="shared" si="17"/>
        <v/>
      </c>
      <c r="H521" t="str">
        <f>IF(TH!$R$1="Năm",'Doanh Thu'!G521,'Doanh Thu'!F521)</f>
        <v/>
      </c>
      <c r="I521" s="5" t="str">
        <f>IF(B521&lt;&gt;"",SUMIFS('Chi Phí'!C:C,'Chi Phí'!H:H,'Doanh Thu'!H521),"")</f>
        <v/>
      </c>
    </row>
    <row r="522" spans="6:9" x14ac:dyDescent="0.25">
      <c r="F522" t="str">
        <f t="shared" si="16"/>
        <v/>
      </c>
      <c r="G522" t="str">
        <f t="shared" si="17"/>
        <v/>
      </c>
      <c r="H522" t="str">
        <f>IF(TH!$R$1="Năm",'Doanh Thu'!G522,'Doanh Thu'!F522)</f>
        <v/>
      </c>
      <c r="I522" s="5" t="str">
        <f>IF(B522&lt;&gt;"",SUMIFS('Chi Phí'!C:C,'Chi Phí'!H:H,'Doanh Thu'!H522),"")</f>
        <v/>
      </c>
    </row>
    <row r="523" spans="6:9" x14ac:dyDescent="0.25">
      <c r="F523" t="str">
        <f t="shared" si="16"/>
        <v/>
      </c>
      <c r="G523" t="str">
        <f t="shared" si="17"/>
        <v/>
      </c>
      <c r="H523" t="str">
        <f>IF(TH!$R$1="Năm",'Doanh Thu'!G523,'Doanh Thu'!F523)</f>
        <v/>
      </c>
      <c r="I523" s="5" t="str">
        <f>IF(B523&lt;&gt;"",SUMIFS('Chi Phí'!C:C,'Chi Phí'!H:H,'Doanh Thu'!H523),"")</f>
        <v/>
      </c>
    </row>
    <row r="524" spans="6:9" x14ac:dyDescent="0.25">
      <c r="F524" t="str">
        <f t="shared" si="16"/>
        <v/>
      </c>
      <c r="G524" t="str">
        <f t="shared" si="17"/>
        <v/>
      </c>
      <c r="H524" t="str">
        <f>IF(TH!$R$1="Năm",'Doanh Thu'!G524,'Doanh Thu'!F524)</f>
        <v/>
      </c>
      <c r="I524" s="5" t="str">
        <f>IF(B524&lt;&gt;"",SUMIFS('Chi Phí'!C:C,'Chi Phí'!H:H,'Doanh Thu'!H524),"")</f>
        <v/>
      </c>
    </row>
    <row r="525" spans="6:9" x14ac:dyDescent="0.25">
      <c r="F525" t="str">
        <f t="shared" si="16"/>
        <v/>
      </c>
      <c r="G525" t="str">
        <f t="shared" si="17"/>
        <v/>
      </c>
      <c r="H525" t="str">
        <f>IF(TH!$R$1="Năm",'Doanh Thu'!G525,'Doanh Thu'!F525)</f>
        <v/>
      </c>
      <c r="I525" s="5" t="str">
        <f>IF(B525&lt;&gt;"",SUMIFS('Chi Phí'!C:C,'Chi Phí'!H:H,'Doanh Thu'!H525),"")</f>
        <v/>
      </c>
    </row>
    <row r="526" spans="6:9" x14ac:dyDescent="0.25">
      <c r="F526" t="str">
        <f t="shared" si="16"/>
        <v/>
      </c>
      <c r="G526" t="str">
        <f t="shared" si="17"/>
        <v/>
      </c>
      <c r="H526" t="str">
        <f>IF(TH!$R$1="Năm",'Doanh Thu'!G526,'Doanh Thu'!F526)</f>
        <v/>
      </c>
      <c r="I526" s="5" t="str">
        <f>IF(B526&lt;&gt;"",SUMIFS('Chi Phí'!C:C,'Chi Phí'!H:H,'Doanh Thu'!H526),"")</f>
        <v/>
      </c>
    </row>
    <row r="527" spans="6:9" x14ac:dyDescent="0.25">
      <c r="F527" t="str">
        <f t="shared" si="16"/>
        <v/>
      </c>
      <c r="G527" t="str">
        <f t="shared" si="17"/>
        <v/>
      </c>
      <c r="H527" t="str">
        <f>IF(TH!$R$1="Năm",'Doanh Thu'!G527,'Doanh Thu'!F527)</f>
        <v/>
      </c>
      <c r="I527" s="5" t="str">
        <f>IF(B527&lt;&gt;"",SUMIFS('Chi Phí'!C:C,'Chi Phí'!H:H,'Doanh Thu'!H527),"")</f>
        <v/>
      </c>
    </row>
    <row r="528" spans="6:9" x14ac:dyDescent="0.25">
      <c r="F528" t="str">
        <f t="shared" si="16"/>
        <v/>
      </c>
      <c r="G528" t="str">
        <f t="shared" si="17"/>
        <v/>
      </c>
      <c r="H528" t="str">
        <f>IF(TH!$R$1="Năm",'Doanh Thu'!G528,'Doanh Thu'!F528)</f>
        <v/>
      </c>
      <c r="I528" s="5" t="str">
        <f>IF(B528&lt;&gt;"",SUMIFS('Chi Phí'!C:C,'Chi Phí'!H:H,'Doanh Thu'!H528),"")</f>
        <v/>
      </c>
    </row>
    <row r="529" spans="6:9" x14ac:dyDescent="0.25">
      <c r="F529" t="str">
        <f t="shared" si="16"/>
        <v/>
      </c>
      <c r="G529" t="str">
        <f t="shared" si="17"/>
        <v/>
      </c>
      <c r="H529" t="str">
        <f>IF(TH!$R$1="Năm",'Doanh Thu'!G529,'Doanh Thu'!F529)</f>
        <v/>
      </c>
      <c r="I529" s="5" t="str">
        <f>IF(B529&lt;&gt;"",SUMIFS('Chi Phí'!C:C,'Chi Phí'!H:H,'Doanh Thu'!H529),"")</f>
        <v/>
      </c>
    </row>
    <row r="530" spans="6:9" x14ac:dyDescent="0.25">
      <c r="F530" t="str">
        <f t="shared" si="16"/>
        <v/>
      </c>
      <c r="G530" t="str">
        <f t="shared" si="17"/>
        <v/>
      </c>
      <c r="H530" t="str">
        <f>IF(TH!$R$1="Năm",'Doanh Thu'!G530,'Doanh Thu'!F530)</f>
        <v/>
      </c>
      <c r="I530" s="5" t="str">
        <f>IF(B530&lt;&gt;"",SUMIFS('Chi Phí'!C:C,'Chi Phí'!H:H,'Doanh Thu'!H530),"")</f>
        <v/>
      </c>
    </row>
    <row r="531" spans="6:9" x14ac:dyDescent="0.25">
      <c r="F531" t="str">
        <f t="shared" si="16"/>
        <v/>
      </c>
      <c r="G531" t="str">
        <f t="shared" si="17"/>
        <v/>
      </c>
      <c r="H531" t="str">
        <f>IF(TH!$R$1="Năm",'Doanh Thu'!G531,'Doanh Thu'!F531)</f>
        <v/>
      </c>
      <c r="I531" s="5" t="str">
        <f>IF(B531&lt;&gt;"",SUMIFS('Chi Phí'!C:C,'Chi Phí'!H:H,'Doanh Thu'!H531),"")</f>
        <v/>
      </c>
    </row>
    <row r="532" spans="6:9" x14ac:dyDescent="0.25">
      <c r="F532" t="str">
        <f t="shared" si="16"/>
        <v/>
      </c>
      <c r="G532" t="str">
        <f t="shared" si="17"/>
        <v/>
      </c>
      <c r="H532" t="str">
        <f>IF(TH!$R$1="Năm",'Doanh Thu'!G532,'Doanh Thu'!F532)</f>
        <v/>
      </c>
      <c r="I532" s="5" t="str">
        <f>IF(B532&lt;&gt;"",SUMIFS('Chi Phí'!C:C,'Chi Phí'!H:H,'Doanh Thu'!H532),"")</f>
        <v/>
      </c>
    </row>
    <row r="533" spans="6:9" x14ac:dyDescent="0.25">
      <c r="F533" t="str">
        <f t="shared" si="16"/>
        <v/>
      </c>
      <c r="G533" t="str">
        <f t="shared" si="17"/>
        <v/>
      </c>
      <c r="H533" t="str">
        <f>IF(TH!$R$1="Năm",'Doanh Thu'!G533,'Doanh Thu'!F533)</f>
        <v/>
      </c>
      <c r="I533" s="5" t="str">
        <f>IF(B533&lt;&gt;"",SUMIFS('Chi Phí'!C:C,'Chi Phí'!H:H,'Doanh Thu'!H533),"")</f>
        <v/>
      </c>
    </row>
    <row r="534" spans="6:9" x14ac:dyDescent="0.25">
      <c r="F534" t="str">
        <f t="shared" si="16"/>
        <v/>
      </c>
      <c r="G534" t="str">
        <f t="shared" si="17"/>
        <v/>
      </c>
      <c r="H534" t="str">
        <f>IF(TH!$R$1="Năm",'Doanh Thu'!G534,'Doanh Thu'!F534)</f>
        <v/>
      </c>
      <c r="I534" s="5" t="str">
        <f>IF(B534&lt;&gt;"",SUMIFS('Chi Phí'!C:C,'Chi Phí'!H:H,'Doanh Thu'!H534),"")</f>
        <v/>
      </c>
    </row>
    <row r="535" spans="6:9" x14ac:dyDescent="0.25">
      <c r="F535" t="str">
        <f t="shared" si="16"/>
        <v/>
      </c>
      <c r="G535" t="str">
        <f t="shared" si="17"/>
        <v/>
      </c>
      <c r="H535" t="str">
        <f>IF(TH!$R$1="Năm",'Doanh Thu'!G535,'Doanh Thu'!F535)</f>
        <v/>
      </c>
      <c r="I535" s="5" t="str">
        <f>IF(B535&lt;&gt;"",SUMIFS('Chi Phí'!C:C,'Chi Phí'!H:H,'Doanh Thu'!H535),"")</f>
        <v/>
      </c>
    </row>
    <row r="536" spans="6:9" x14ac:dyDescent="0.25">
      <c r="F536" t="str">
        <f t="shared" si="16"/>
        <v/>
      </c>
      <c r="G536" t="str">
        <f t="shared" si="17"/>
        <v/>
      </c>
      <c r="H536" t="str">
        <f>IF(TH!$R$1="Năm",'Doanh Thu'!G536,'Doanh Thu'!F536)</f>
        <v/>
      </c>
      <c r="I536" s="5" t="str">
        <f>IF(B536&lt;&gt;"",SUMIFS('Chi Phí'!C:C,'Chi Phí'!H:H,'Doanh Thu'!H536),"")</f>
        <v/>
      </c>
    </row>
    <row r="537" spans="6:9" x14ac:dyDescent="0.25">
      <c r="F537" t="str">
        <f t="shared" si="16"/>
        <v/>
      </c>
      <c r="G537" t="str">
        <f t="shared" si="17"/>
        <v/>
      </c>
      <c r="H537" t="str">
        <f>IF(TH!$R$1="Năm",'Doanh Thu'!G537,'Doanh Thu'!F537)</f>
        <v/>
      </c>
      <c r="I537" s="5" t="str">
        <f>IF(B537&lt;&gt;"",SUMIFS('Chi Phí'!C:C,'Chi Phí'!H:H,'Doanh Thu'!H537),"")</f>
        <v/>
      </c>
    </row>
    <row r="538" spans="6:9" x14ac:dyDescent="0.25">
      <c r="F538" t="str">
        <f t="shared" si="16"/>
        <v/>
      </c>
      <c r="G538" t="str">
        <f t="shared" si="17"/>
        <v/>
      </c>
      <c r="H538" t="str">
        <f>IF(TH!$R$1="Năm",'Doanh Thu'!G538,'Doanh Thu'!F538)</f>
        <v/>
      </c>
      <c r="I538" s="5" t="str">
        <f>IF(B538&lt;&gt;"",SUMIFS('Chi Phí'!C:C,'Chi Phí'!H:H,'Doanh Thu'!H538),"")</f>
        <v/>
      </c>
    </row>
    <row r="539" spans="6:9" x14ac:dyDescent="0.25">
      <c r="F539" t="str">
        <f t="shared" si="16"/>
        <v/>
      </c>
      <c r="G539" t="str">
        <f t="shared" si="17"/>
        <v/>
      </c>
      <c r="H539" t="str">
        <f>IF(TH!$R$1="Năm",'Doanh Thu'!G539,'Doanh Thu'!F539)</f>
        <v/>
      </c>
      <c r="I539" s="5" t="str">
        <f>IF(B539&lt;&gt;"",SUMIFS('Chi Phí'!C:C,'Chi Phí'!H:H,'Doanh Thu'!H539),"")</f>
        <v/>
      </c>
    </row>
    <row r="540" spans="6:9" x14ac:dyDescent="0.25">
      <c r="F540" t="str">
        <f t="shared" si="16"/>
        <v/>
      </c>
      <c r="G540" t="str">
        <f t="shared" si="17"/>
        <v/>
      </c>
      <c r="H540" t="str">
        <f>IF(TH!$R$1="Năm",'Doanh Thu'!G540,'Doanh Thu'!F540)</f>
        <v/>
      </c>
      <c r="I540" s="5" t="str">
        <f>IF(B540&lt;&gt;"",SUMIFS('Chi Phí'!C:C,'Chi Phí'!H:H,'Doanh Thu'!H540),"")</f>
        <v/>
      </c>
    </row>
    <row r="541" spans="6:9" x14ac:dyDescent="0.25">
      <c r="F541" t="str">
        <f t="shared" si="16"/>
        <v/>
      </c>
      <c r="G541" t="str">
        <f t="shared" si="17"/>
        <v/>
      </c>
      <c r="H541" t="str">
        <f>IF(TH!$R$1="Năm",'Doanh Thu'!G541,'Doanh Thu'!F541)</f>
        <v/>
      </c>
      <c r="I541" s="5" t="str">
        <f>IF(B541&lt;&gt;"",SUMIFS('Chi Phí'!C:C,'Chi Phí'!H:H,'Doanh Thu'!H541),"")</f>
        <v/>
      </c>
    </row>
    <row r="542" spans="6:9" x14ac:dyDescent="0.25">
      <c r="F542" t="str">
        <f t="shared" si="16"/>
        <v/>
      </c>
      <c r="G542" t="str">
        <f t="shared" si="17"/>
        <v/>
      </c>
      <c r="H542" t="str">
        <f>IF(TH!$R$1="Năm",'Doanh Thu'!G542,'Doanh Thu'!F542)</f>
        <v/>
      </c>
      <c r="I542" s="5" t="str">
        <f>IF(B542&lt;&gt;"",SUMIFS('Chi Phí'!C:C,'Chi Phí'!H:H,'Doanh Thu'!H542),"")</f>
        <v/>
      </c>
    </row>
    <row r="543" spans="6:9" x14ac:dyDescent="0.25">
      <c r="F543" t="str">
        <f t="shared" si="16"/>
        <v/>
      </c>
      <c r="G543" t="str">
        <f t="shared" si="17"/>
        <v/>
      </c>
      <c r="H543" t="str">
        <f>IF(TH!$R$1="Năm",'Doanh Thu'!G543,'Doanh Thu'!F543)</f>
        <v/>
      </c>
      <c r="I543" s="5" t="str">
        <f>IF(B543&lt;&gt;"",SUMIFS('Chi Phí'!C:C,'Chi Phí'!H:H,'Doanh Thu'!H543),"")</f>
        <v/>
      </c>
    </row>
    <row r="544" spans="6:9" x14ac:dyDescent="0.25">
      <c r="F544" t="str">
        <f t="shared" si="16"/>
        <v/>
      </c>
      <c r="G544" t="str">
        <f t="shared" si="17"/>
        <v/>
      </c>
      <c r="H544" t="str">
        <f>IF(TH!$R$1="Năm",'Doanh Thu'!G544,'Doanh Thu'!F544)</f>
        <v/>
      </c>
      <c r="I544" s="5" t="str">
        <f>IF(B544&lt;&gt;"",SUMIFS('Chi Phí'!C:C,'Chi Phí'!H:H,'Doanh Thu'!H544),"")</f>
        <v/>
      </c>
    </row>
    <row r="545" spans="6:9" x14ac:dyDescent="0.25">
      <c r="F545" t="str">
        <f t="shared" si="16"/>
        <v/>
      </c>
      <c r="G545" t="str">
        <f t="shared" si="17"/>
        <v/>
      </c>
      <c r="H545" t="str">
        <f>IF(TH!$R$1="Năm",'Doanh Thu'!G545,'Doanh Thu'!F545)</f>
        <v/>
      </c>
      <c r="I545" s="5" t="str">
        <f>IF(B545&lt;&gt;"",SUMIFS('Chi Phí'!C:C,'Chi Phí'!H:H,'Doanh Thu'!H545),"")</f>
        <v/>
      </c>
    </row>
    <row r="546" spans="6:9" x14ac:dyDescent="0.25">
      <c r="F546" t="str">
        <f t="shared" si="16"/>
        <v/>
      </c>
      <c r="G546" t="str">
        <f t="shared" si="17"/>
        <v/>
      </c>
      <c r="H546" t="str">
        <f>IF(TH!$R$1="Năm",'Doanh Thu'!G546,'Doanh Thu'!F546)</f>
        <v/>
      </c>
      <c r="I546" s="5" t="str">
        <f>IF(B546&lt;&gt;"",SUMIFS('Chi Phí'!C:C,'Chi Phí'!H:H,'Doanh Thu'!H546),"")</f>
        <v/>
      </c>
    </row>
    <row r="547" spans="6:9" x14ac:dyDescent="0.25">
      <c r="F547" t="str">
        <f t="shared" si="16"/>
        <v/>
      </c>
      <c r="G547" t="str">
        <f t="shared" si="17"/>
        <v/>
      </c>
      <c r="H547" t="str">
        <f>IF(TH!$R$1="Năm",'Doanh Thu'!G547,'Doanh Thu'!F547)</f>
        <v/>
      </c>
      <c r="I547" s="5" t="str">
        <f>IF(B547&lt;&gt;"",SUMIFS('Chi Phí'!C:C,'Chi Phí'!H:H,'Doanh Thu'!H547),"")</f>
        <v/>
      </c>
    </row>
    <row r="548" spans="6:9" x14ac:dyDescent="0.25">
      <c r="F548" t="str">
        <f t="shared" si="16"/>
        <v/>
      </c>
      <c r="G548" t="str">
        <f t="shared" si="17"/>
        <v/>
      </c>
      <c r="H548" t="str">
        <f>IF(TH!$R$1="Năm",'Doanh Thu'!G548,'Doanh Thu'!F548)</f>
        <v/>
      </c>
      <c r="I548" s="5" t="str">
        <f>IF(B548&lt;&gt;"",SUMIFS('Chi Phí'!C:C,'Chi Phí'!H:H,'Doanh Thu'!H548),"")</f>
        <v/>
      </c>
    </row>
    <row r="549" spans="6:9" x14ac:dyDescent="0.25">
      <c r="F549" t="str">
        <f t="shared" si="16"/>
        <v/>
      </c>
      <c r="G549" t="str">
        <f t="shared" si="17"/>
        <v/>
      </c>
      <c r="H549" t="str">
        <f>IF(TH!$R$1="Năm",'Doanh Thu'!G549,'Doanh Thu'!F549)</f>
        <v/>
      </c>
      <c r="I549" s="5" t="str">
        <f>IF(B549&lt;&gt;"",SUMIFS('Chi Phí'!C:C,'Chi Phí'!H:H,'Doanh Thu'!H549),"")</f>
        <v/>
      </c>
    </row>
    <row r="550" spans="6:9" x14ac:dyDescent="0.25">
      <c r="F550" t="str">
        <f t="shared" si="16"/>
        <v/>
      </c>
      <c r="G550" t="str">
        <f t="shared" si="17"/>
        <v/>
      </c>
      <c r="H550" t="str">
        <f>IF(TH!$R$1="Năm",'Doanh Thu'!G550,'Doanh Thu'!F550)</f>
        <v/>
      </c>
      <c r="I550" s="5" t="str">
        <f>IF(B550&lt;&gt;"",SUMIFS('Chi Phí'!C:C,'Chi Phí'!H:H,'Doanh Thu'!H550),"")</f>
        <v/>
      </c>
    </row>
    <row r="551" spans="6:9" x14ac:dyDescent="0.25">
      <c r="F551" t="str">
        <f t="shared" si="16"/>
        <v/>
      </c>
      <c r="G551" t="str">
        <f t="shared" si="17"/>
        <v/>
      </c>
      <c r="H551" t="str">
        <f>IF(TH!$R$1="Năm",'Doanh Thu'!G551,'Doanh Thu'!F551)</f>
        <v/>
      </c>
      <c r="I551" s="5" t="str">
        <f>IF(B551&lt;&gt;"",SUMIFS('Chi Phí'!C:C,'Chi Phí'!H:H,'Doanh Thu'!H551),"")</f>
        <v/>
      </c>
    </row>
    <row r="552" spans="6:9" x14ac:dyDescent="0.25">
      <c r="F552" t="str">
        <f t="shared" si="16"/>
        <v/>
      </c>
      <c r="G552" t="str">
        <f t="shared" si="17"/>
        <v/>
      </c>
      <c r="H552" t="str">
        <f>IF(TH!$R$1="Năm",'Doanh Thu'!G552,'Doanh Thu'!F552)</f>
        <v/>
      </c>
      <c r="I552" s="5" t="str">
        <f>IF(B552&lt;&gt;"",SUMIFS('Chi Phí'!C:C,'Chi Phí'!H:H,'Doanh Thu'!H552),"")</f>
        <v/>
      </c>
    </row>
    <row r="553" spans="6:9" x14ac:dyDescent="0.25">
      <c r="F553" t="str">
        <f t="shared" si="16"/>
        <v/>
      </c>
      <c r="G553" t="str">
        <f t="shared" si="17"/>
        <v/>
      </c>
      <c r="H553" t="str">
        <f>IF(TH!$R$1="Năm",'Doanh Thu'!G553,'Doanh Thu'!F553)</f>
        <v/>
      </c>
      <c r="I553" s="5" t="str">
        <f>IF(B553&lt;&gt;"",SUMIFS('Chi Phí'!C:C,'Chi Phí'!H:H,'Doanh Thu'!H553),"")</f>
        <v/>
      </c>
    </row>
    <row r="554" spans="6:9" x14ac:dyDescent="0.25">
      <c r="F554" t="str">
        <f t="shared" si="16"/>
        <v/>
      </c>
      <c r="G554" t="str">
        <f t="shared" si="17"/>
        <v/>
      </c>
      <c r="H554" t="str">
        <f>IF(TH!$R$1="Năm",'Doanh Thu'!G554,'Doanh Thu'!F554)</f>
        <v/>
      </c>
      <c r="I554" s="5" t="str">
        <f>IF(B554&lt;&gt;"",SUMIFS('Chi Phí'!C:C,'Chi Phí'!H:H,'Doanh Thu'!H554),"")</f>
        <v/>
      </c>
    </row>
    <row r="555" spans="6:9" x14ac:dyDescent="0.25">
      <c r="F555" t="str">
        <f t="shared" si="16"/>
        <v/>
      </c>
      <c r="G555" t="str">
        <f t="shared" si="17"/>
        <v/>
      </c>
      <c r="H555" t="str">
        <f>IF(TH!$R$1="Năm",'Doanh Thu'!G555,'Doanh Thu'!F555)</f>
        <v/>
      </c>
      <c r="I555" s="5" t="str">
        <f>IF(B555&lt;&gt;"",SUMIFS('Chi Phí'!C:C,'Chi Phí'!H:H,'Doanh Thu'!H555),"")</f>
        <v/>
      </c>
    </row>
    <row r="556" spans="6:9" x14ac:dyDescent="0.25">
      <c r="F556" t="str">
        <f t="shared" si="16"/>
        <v/>
      </c>
      <c r="G556" t="str">
        <f t="shared" si="17"/>
        <v/>
      </c>
      <c r="H556" t="str">
        <f>IF(TH!$R$1="Năm",'Doanh Thu'!G556,'Doanh Thu'!F556)</f>
        <v/>
      </c>
      <c r="I556" s="5" t="str">
        <f>IF(B556&lt;&gt;"",SUMIFS('Chi Phí'!C:C,'Chi Phí'!H:H,'Doanh Thu'!H556),"")</f>
        <v/>
      </c>
    </row>
    <row r="557" spans="6:9" x14ac:dyDescent="0.25">
      <c r="F557" t="str">
        <f t="shared" si="16"/>
        <v/>
      </c>
      <c r="G557" t="str">
        <f t="shared" si="17"/>
        <v/>
      </c>
      <c r="H557" t="str">
        <f>IF(TH!$R$1="Năm",'Doanh Thu'!G557,'Doanh Thu'!F557)</f>
        <v/>
      </c>
      <c r="I557" s="5" t="str">
        <f>IF(B557&lt;&gt;"",SUMIFS('Chi Phí'!C:C,'Chi Phí'!H:H,'Doanh Thu'!H557),"")</f>
        <v/>
      </c>
    </row>
    <row r="558" spans="6:9" x14ac:dyDescent="0.25">
      <c r="F558" t="str">
        <f t="shared" si="16"/>
        <v/>
      </c>
      <c r="G558" t="str">
        <f t="shared" si="17"/>
        <v/>
      </c>
      <c r="H558" t="str">
        <f>IF(TH!$R$1="Năm",'Doanh Thu'!G558,'Doanh Thu'!F558)</f>
        <v/>
      </c>
      <c r="I558" s="5" t="str">
        <f>IF(B558&lt;&gt;"",SUMIFS('Chi Phí'!C:C,'Chi Phí'!H:H,'Doanh Thu'!H558),"")</f>
        <v/>
      </c>
    </row>
    <row r="559" spans="6:9" x14ac:dyDescent="0.25">
      <c r="F559" t="str">
        <f t="shared" si="16"/>
        <v/>
      </c>
      <c r="G559" t="str">
        <f t="shared" si="17"/>
        <v/>
      </c>
      <c r="H559" t="str">
        <f>IF(TH!$R$1="Năm",'Doanh Thu'!G559,'Doanh Thu'!F559)</f>
        <v/>
      </c>
      <c r="I559" s="5" t="str">
        <f>IF(B559&lt;&gt;"",SUMIFS('Chi Phí'!C:C,'Chi Phí'!H:H,'Doanh Thu'!H559),"")</f>
        <v/>
      </c>
    </row>
    <row r="560" spans="6:9" x14ac:dyDescent="0.25">
      <c r="F560" t="str">
        <f t="shared" si="16"/>
        <v/>
      </c>
      <c r="G560" t="str">
        <f t="shared" si="17"/>
        <v/>
      </c>
      <c r="H560" t="str">
        <f>IF(TH!$R$1="Năm",'Doanh Thu'!G560,'Doanh Thu'!F560)</f>
        <v/>
      </c>
      <c r="I560" s="5" t="str">
        <f>IF(B560&lt;&gt;"",SUMIFS('Chi Phí'!C:C,'Chi Phí'!H:H,'Doanh Thu'!H560),"")</f>
        <v/>
      </c>
    </row>
    <row r="561" spans="6:9" x14ac:dyDescent="0.25">
      <c r="F561" t="str">
        <f t="shared" si="16"/>
        <v/>
      </c>
      <c r="G561" t="str">
        <f t="shared" si="17"/>
        <v/>
      </c>
      <c r="H561" t="str">
        <f>IF(TH!$R$1="Năm",'Doanh Thu'!G561,'Doanh Thu'!F561)</f>
        <v/>
      </c>
      <c r="I561" s="5" t="str">
        <f>IF(B561&lt;&gt;"",SUMIFS('Chi Phí'!C:C,'Chi Phí'!H:H,'Doanh Thu'!H561),"")</f>
        <v/>
      </c>
    </row>
    <row r="562" spans="6:9" x14ac:dyDescent="0.25">
      <c r="F562" t="str">
        <f t="shared" si="16"/>
        <v/>
      </c>
      <c r="G562" t="str">
        <f t="shared" si="17"/>
        <v/>
      </c>
      <c r="H562" t="str">
        <f>IF(TH!$R$1="Năm",'Doanh Thu'!G562,'Doanh Thu'!F562)</f>
        <v/>
      </c>
      <c r="I562" s="5" t="str">
        <f>IF(B562&lt;&gt;"",SUMIFS('Chi Phí'!C:C,'Chi Phí'!H:H,'Doanh Thu'!H562),"")</f>
        <v/>
      </c>
    </row>
    <row r="563" spans="6:9" x14ac:dyDescent="0.25">
      <c r="F563" t="str">
        <f t="shared" si="16"/>
        <v/>
      </c>
      <c r="G563" t="str">
        <f t="shared" si="17"/>
        <v/>
      </c>
      <c r="H563" t="str">
        <f>IF(TH!$R$1="Năm",'Doanh Thu'!G563,'Doanh Thu'!F563)</f>
        <v/>
      </c>
      <c r="I563" s="5" t="str">
        <f>IF(B563&lt;&gt;"",SUMIFS('Chi Phí'!C:C,'Chi Phí'!H:H,'Doanh Thu'!H563),"")</f>
        <v/>
      </c>
    </row>
    <row r="564" spans="6:9" x14ac:dyDescent="0.25">
      <c r="F564" t="str">
        <f t="shared" si="16"/>
        <v/>
      </c>
      <c r="G564" t="str">
        <f t="shared" si="17"/>
        <v/>
      </c>
      <c r="H564" t="str">
        <f>IF(TH!$R$1="Năm",'Doanh Thu'!G564,'Doanh Thu'!F564)</f>
        <v/>
      </c>
      <c r="I564" s="5" t="str">
        <f>IF(B564&lt;&gt;"",SUMIFS('Chi Phí'!C:C,'Chi Phí'!H:H,'Doanh Thu'!H564),"")</f>
        <v/>
      </c>
    </row>
    <row r="565" spans="6:9" x14ac:dyDescent="0.25">
      <c r="F565" t="str">
        <f t="shared" si="16"/>
        <v/>
      </c>
      <c r="G565" t="str">
        <f t="shared" si="17"/>
        <v/>
      </c>
      <c r="H565" t="str">
        <f>IF(TH!$R$1="Năm",'Doanh Thu'!G565,'Doanh Thu'!F565)</f>
        <v/>
      </c>
      <c r="I565" s="5" t="str">
        <f>IF(B565&lt;&gt;"",SUMIFS('Chi Phí'!C:C,'Chi Phí'!H:H,'Doanh Thu'!H565),"")</f>
        <v/>
      </c>
    </row>
    <row r="566" spans="6:9" x14ac:dyDescent="0.25">
      <c r="F566" t="str">
        <f t="shared" si="16"/>
        <v/>
      </c>
      <c r="G566" t="str">
        <f t="shared" si="17"/>
        <v/>
      </c>
      <c r="H566" t="str">
        <f>IF(TH!$R$1="Năm",'Doanh Thu'!G566,'Doanh Thu'!F566)</f>
        <v/>
      </c>
      <c r="I566" s="5" t="str">
        <f>IF(B566&lt;&gt;"",SUMIFS('Chi Phí'!C:C,'Chi Phí'!H:H,'Doanh Thu'!H566),"")</f>
        <v/>
      </c>
    </row>
    <row r="567" spans="6:9" x14ac:dyDescent="0.25">
      <c r="F567" t="str">
        <f t="shared" si="16"/>
        <v/>
      </c>
      <c r="G567" t="str">
        <f t="shared" si="17"/>
        <v/>
      </c>
      <c r="H567" t="str">
        <f>IF(TH!$R$1="Năm",'Doanh Thu'!G567,'Doanh Thu'!F567)</f>
        <v/>
      </c>
      <c r="I567" s="5" t="str">
        <f>IF(B567&lt;&gt;"",SUMIFS('Chi Phí'!C:C,'Chi Phí'!H:H,'Doanh Thu'!H567),"")</f>
        <v/>
      </c>
    </row>
    <row r="568" spans="6:9" x14ac:dyDescent="0.25">
      <c r="F568" t="str">
        <f t="shared" si="16"/>
        <v/>
      </c>
      <c r="G568" t="str">
        <f t="shared" si="17"/>
        <v/>
      </c>
      <c r="H568" t="str">
        <f>IF(TH!$R$1="Năm",'Doanh Thu'!G568,'Doanh Thu'!F568)</f>
        <v/>
      </c>
      <c r="I568" s="5" t="str">
        <f>IF(B568&lt;&gt;"",SUMIFS('Chi Phí'!C:C,'Chi Phí'!H:H,'Doanh Thu'!H568),"")</f>
        <v/>
      </c>
    </row>
    <row r="569" spans="6:9" x14ac:dyDescent="0.25">
      <c r="F569" t="str">
        <f t="shared" si="16"/>
        <v/>
      </c>
      <c r="G569" t="str">
        <f t="shared" si="17"/>
        <v/>
      </c>
      <c r="H569" t="str">
        <f>IF(TH!$R$1="Năm",'Doanh Thu'!G569,'Doanh Thu'!F569)</f>
        <v/>
      </c>
      <c r="I569" s="5" t="str">
        <f>IF(B569&lt;&gt;"",SUMIFS('Chi Phí'!C:C,'Chi Phí'!H:H,'Doanh Thu'!H569),"")</f>
        <v/>
      </c>
    </row>
    <row r="570" spans="6:9" x14ac:dyDescent="0.25">
      <c r="F570" t="str">
        <f t="shared" si="16"/>
        <v/>
      </c>
      <c r="G570" t="str">
        <f t="shared" si="17"/>
        <v/>
      </c>
      <c r="H570" t="str">
        <f>IF(TH!$R$1="Năm",'Doanh Thu'!G570,'Doanh Thu'!F570)</f>
        <v/>
      </c>
      <c r="I570" s="5" t="str">
        <f>IF(B570&lt;&gt;"",SUMIFS('Chi Phí'!C:C,'Chi Phí'!H:H,'Doanh Thu'!H570),"")</f>
        <v/>
      </c>
    </row>
    <row r="571" spans="6:9" x14ac:dyDescent="0.25">
      <c r="F571" t="str">
        <f t="shared" si="16"/>
        <v/>
      </c>
      <c r="G571" t="str">
        <f t="shared" si="17"/>
        <v/>
      </c>
      <c r="H571" t="str">
        <f>IF(TH!$R$1="Năm",'Doanh Thu'!G571,'Doanh Thu'!F571)</f>
        <v/>
      </c>
      <c r="I571" s="5" t="str">
        <f>IF(B571&lt;&gt;"",SUMIFS('Chi Phí'!C:C,'Chi Phí'!H:H,'Doanh Thu'!H571),"")</f>
        <v/>
      </c>
    </row>
    <row r="572" spans="6:9" x14ac:dyDescent="0.25">
      <c r="F572" t="str">
        <f t="shared" si="16"/>
        <v/>
      </c>
      <c r="G572" t="str">
        <f t="shared" si="17"/>
        <v/>
      </c>
      <c r="H572" t="str">
        <f>IF(TH!$R$1="Năm",'Doanh Thu'!G572,'Doanh Thu'!F572)</f>
        <v/>
      </c>
      <c r="I572" s="5" t="str">
        <f>IF(B572&lt;&gt;"",SUMIFS('Chi Phí'!C:C,'Chi Phí'!H:H,'Doanh Thu'!H572),"")</f>
        <v/>
      </c>
    </row>
    <row r="573" spans="6:9" x14ac:dyDescent="0.25">
      <c r="F573" t="str">
        <f t="shared" si="16"/>
        <v/>
      </c>
      <c r="G573" t="str">
        <f t="shared" si="17"/>
        <v/>
      </c>
      <c r="H573" t="str">
        <f>IF(TH!$R$1="Năm",'Doanh Thu'!G573,'Doanh Thu'!F573)</f>
        <v/>
      </c>
      <c r="I573" s="5" t="str">
        <f>IF(B573&lt;&gt;"",SUMIFS('Chi Phí'!C:C,'Chi Phí'!H:H,'Doanh Thu'!H573),"")</f>
        <v/>
      </c>
    </row>
    <row r="574" spans="6:9" x14ac:dyDescent="0.25">
      <c r="F574" t="str">
        <f t="shared" si="16"/>
        <v/>
      </c>
      <c r="G574" t="str">
        <f t="shared" si="17"/>
        <v/>
      </c>
      <c r="H574" t="str">
        <f>IF(TH!$R$1="Năm",'Doanh Thu'!G574,'Doanh Thu'!F574)</f>
        <v/>
      </c>
      <c r="I574" s="5" t="str">
        <f>IF(B574&lt;&gt;"",SUMIFS('Chi Phí'!C:C,'Chi Phí'!H:H,'Doanh Thu'!H574),"")</f>
        <v/>
      </c>
    </row>
    <row r="575" spans="6:9" x14ac:dyDescent="0.25">
      <c r="F575" t="str">
        <f t="shared" si="16"/>
        <v/>
      </c>
      <c r="G575" t="str">
        <f t="shared" si="17"/>
        <v/>
      </c>
      <c r="H575" t="str">
        <f>IF(TH!$R$1="Năm",'Doanh Thu'!G575,'Doanh Thu'!F575)</f>
        <v/>
      </c>
      <c r="I575" s="5" t="str">
        <f>IF(B575&lt;&gt;"",SUMIFS('Chi Phí'!C:C,'Chi Phí'!H:H,'Doanh Thu'!H575),"")</f>
        <v/>
      </c>
    </row>
    <row r="576" spans="6:9" x14ac:dyDescent="0.25">
      <c r="F576" t="str">
        <f t="shared" si="16"/>
        <v/>
      </c>
      <c r="G576" t="str">
        <f t="shared" si="17"/>
        <v/>
      </c>
      <c r="H576" t="str">
        <f>IF(TH!$R$1="Năm",'Doanh Thu'!G576,'Doanh Thu'!F576)</f>
        <v/>
      </c>
      <c r="I576" s="5" t="str">
        <f>IF(B576&lt;&gt;"",SUMIFS('Chi Phí'!C:C,'Chi Phí'!H:H,'Doanh Thu'!H576),"")</f>
        <v/>
      </c>
    </row>
    <row r="577" spans="6:9" x14ac:dyDescent="0.25">
      <c r="F577" t="str">
        <f t="shared" si="16"/>
        <v/>
      </c>
      <c r="G577" t="str">
        <f t="shared" si="17"/>
        <v/>
      </c>
      <c r="H577" t="str">
        <f>IF(TH!$R$1="Năm",'Doanh Thu'!G577,'Doanh Thu'!F577)</f>
        <v/>
      </c>
      <c r="I577" s="5" t="str">
        <f>IF(B577&lt;&gt;"",SUMIFS('Chi Phí'!C:C,'Chi Phí'!H:H,'Doanh Thu'!H577),"")</f>
        <v/>
      </c>
    </row>
    <row r="578" spans="6:9" x14ac:dyDescent="0.25">
      <c r="F578" t="str">
        <f t="shared" ref="F578:F641" si="18">IF(B578&lt;&gt;"","T"&amp;TEXT(MONTH(D578),"00")&amp;"-"&amp;YEAR(D578),"")</f>
        <v/>
      </c>
      <c r="G578" t="str">
        <f t="shared" ref="G578:G641" si="19">IF(B578&lt;&gt;"",YEAR(D578),"")</f>
        <v/>
      </c>
      <c r="H578" t="str">
        <f>IF(TH!$R$1="Năm",'Doanh Thu'!G578,'Doanh Thu'!F578)</f>
        <v/>
      </c>
      <c r="I578" s="5" t="str">
        <f>IF(B578&lt;&gt;"",SUMIFS('Chi Phí'!C:C,'Chi Phí'!H:H,'Doanh Thu'!H578),"")</f>
        <v/>
      </c>
    </row>
    <row r="579" spans="6:9" x14ac:dyDescent="0.25">
      <c r="F579" t="str">
        <f t="shared" si="18"/>
        <v/>
      </c>
      <c r="G579" t="str">
        <f t="shared" si="19"/>
        <v/>
      </c>
      <c r="H579" t="str">
        <f>IF(TH!$R$1="Năm",'Doanh Thu'!G579,'Doanh Thu'!F579)</f>
        <v/>
      </c>
      <c r="I579" s="5" t="str">
        <f>IF(B579&lt;&gt;"",SUMIFS('Chi Phí'!C:C,'Chi Phí'!H:H,'Doanh Thu'!H579),"")</f>
        <v/>
      </c>
    </row>
    <row r="580" spans="6:9" x14ac:dyDescent="0.25">
      <c r="F580" t="str">
        <f t="shared" si="18"/>
        <v/>
      </c>
      <c r="G580" t="str">
        <f t="shared" si="19"/>
        <v/>
      </c>
      <c r="H580" t="str">
        <f>IF(TH!$R$1="Năm",'Doanh Thu'!G580,'Doanh Thu'!F580)</f>
        <v/>
      </c>
      <c r="I580" s="5" t="str">
        <f>IF(B580&lt;&gt;"",SUMIFS('Chi Phí'!C:C,'Chi Phí'!H:H,'Doanh Thu'!H580),"")</f>
        <v/>
      </c>
    </row>
    <row r="581" spans="6:9" x14ac:dyDescent="0.25">
      <c r="F581" t="str">
        <f t="shared" si="18"/>
        <v/>
      </c>
      <c r="G581" t="str">
        <f t="shared" si="19"/>
        <v/>
      </c>
      <c r="H581" t="str">
        <f>IF(TH!$R$1="Năm",'Doanh Thu'!G581,'Doanh Thu'!F581)</f>
        <v/>
      </c>
      <c r="I581" s="5" t="str">
        <f>IF(B581&lt;&gt;"",SUMIFS('Chi Phí'!C:C,'Chi Phí'!H:H,'Doanh Thu'!H581),"")</f>
        <v/>
      </c>
    </row>
    <row r="582" spans="6:9" x14ac:dyDescent="0.25">
      <c r="F582" t="str">
        <f t="shared" si="18"/>
        <v/>
      </c>
      <c r="G582" t="str">
        <f t="shared" si="19"/>
        <v/>
      </c>
      <c r="H582" t="str">
        <f>IF(TH!$R$1="Năm",'Doanh Thu'!G582,'Doanh Thu'!F582)</f>
        <v/>
      </c>
      <c r="I582" s="5" t="str">
        <f>IF(B582&lt;&gt;"",SUMIFS('Chi Phí'!C:C,'Chi Phí'!H:H,'Doanh Thu'!H582),"")</f>
        <v/>
      </c>
    </row>
    <row r="583" spans="6:9" x14ac:dyDescent="0.25">
      <c r="F583" t="str">
        <f t="shared" si="18"/>
        <v/>
      </c>
      <c r="G583" t="str">
        <f t="shared" si="19"/>
        <v/>
      </c>
      <c r="H583" t="str">
        <f>IF(TH!$R$1="Năm",'Doanh Thu'!G583,'Doanh Thu'!F583)</f>
        <v/>
      </c>
      <c r="I583" s="5" t="str">
        <f>IF(B583&lt;&gt;"",SUMIFS('Chi Phí'!C:C,'Chi Phí'!H:H,'Doanh Thu'!H583),"")</f>
        <v/>
      </c>
    </row>
    <row r="584" spans="6:9" x14ac:dyDescent="0.25">
      <c r="F584" t="str">
        <f t="shared" si="18"/>
        <v/>
      </c>
      <c r="G584" t="str">
        <f t="shared" si="19"/>
        <v/>
      </c>
      <c r="H584" t="str">
        <f>IF(TH!$R$1="Năm",'Doanh Thu'!G584,'Doanh Thu'!F584)</f>
        <v/>
      </c>
      <c r="I584" s="5" t="str">
        <f>IF(B584&lt;&gt;"",SUMIFS('Chi Phí'!C:C,'Chi Phí'!H:H,'Doanh Thu'!H584),"")</f>
        <v/>
      </c>
    </row>
    <row r="585" spans="6:9" x14ac:dyDescent="0.25">
      <c r="F585" t="str">
        <f t="shared" si="18"/>
        <v/>
      </c>
      <c r="G585" t="str">
        <f t="shared" si="19"/>
        <v/>
      </c>
      <c r="H585" t="str">
        <f>IF(TH!$R$1="Năm",'Doanh Thu'!G585,'Doanh Thu'!F585)</f>
        <v/>
      </c>
      <c r="I585" s="5" t="str">
        <f>IF(B585&lt;&gt;"",SUMIFS('Chi Phí'!C:C,'Chi Phí'!H:H,'Doanh Thu'!H585),"")</f>
        <v/>
      </c>
    </row>
    <row r="586" spans="6:9" x14ac:dyDescent="0.25">
      <c r="F586" t="str">
        <f t="shared" si="18"/>
        <v/>
      </c>
      <c r="G586" t="str">
        <f t="shared" si="19"/>
        <v/>
      </c>
      <c r="H586" t="str">
        <f>IF(TH!$R$1="Năm",'Doanh Thu'!G586,'Doanh Thu'!F586)</f>
        <v/>
      </c>
      <c r="I586" s="5" t="str">
        <f>IF(B586&lt;&gt;"",SUMIFS('Chi Phí'!C:C,'Chi Phí'!H:H,'Doanh Thu'!H586),"")</f>
        <v/>
      </c>
    </row>
    <row r="587" spans="6:9" x14ac:dyDescent="0.25">
      <c r="F587" t="str">
        <f t="shared" si="18"/>
        <v/>
      </c>
      <c r="G587" t="str">
        <f t="shared" si="19"/>
        <v/>
      </c>
      <c r="H587" t="str">
        <f>IF(TH!$R$1="Năm",'Doanh Thu'!G587,'Doanh Thu'!F587)</f>
        <v/>
      </c>
      <c r="I587" s="5" t="str">
        <f>IF(B587&lt;&gt;"",SUMIFS('Chi Phí'!C:C,'Chi Phí'!H:H,'Doanh Thu'!H587),"")</f>
        <v/>
      </c>
    </row>
    <row r="588" spans="6:9" x14ac:dyDescent="0.25">
      <c r="F588" t="str">
        <f t="shared" si="18"/>
        <v/>
      </c>
      <c r="G588" t="str">
        <f t="shared" si="19"/>
        <v/>
      </c>
      <c r="H588" t="str">
        <f>IF(TH!$R$1="Năm",'Doanh Thu'!G588,'Doanh Thu'!F588)</f>
        <v/>
      </c>
      <c r="I588" s="5" t="str">
        <f>IF(B588&lt;&gt;"",SUMIFS('Chi Phí'!C:C,'Chi Phí'!H:H,'Doanh Thu'!H588),"")</f>
        <v/>
      </c>
    </row>
    <row r="589" spans="6:9" x14ac:dyDescent="0.25">
      <c r="F589" t="str">
        <f t="shared" si="18"/>
        <v/>
      </c>
      <c r="G589" t="str">
        <f t="shared" si="19"/>
        <v/>
      </c>
      <c r="H589" t="str">
        <f>IF(TH!$R$1="Năm",'Doanh Thu'!G589,'Doanh Thu'!F589)</f>
        <v/>
      </c>
      <c r="I589" s="5" t="str">
        <f>IF(B589&lt;&gt;"",SUMIFS('Chi Phí'!C:C,'Chi Phí'!H:H,'Doanh Thu'!H589),"")</f>
        <v/>
      </c>
    </row>
    <row r="590" spans="6:9" x14ac:dyDescent="0.25">
      <c r="F590" t="str">
        <f t="shared" si="18"/>
        <v/>
      </c>
      <c r="G590" t="str">
        <f t="shared" si="19"/>
        <v/>
      </c>
      <c r="H590" t="str">
        <f>IF(TH!$R$1="Năm",'Doanh Thu'!G590,'Doanh Thu'!F590)</f>
        <v/>
      </c>
      <c r="I590" s="5" t="str">
        <f>IF(B590&lt;&gt;"",SUMIFS('Chi Phí'!C:C,'Chi Phí'!H:H,'Doanh Thu'!H590),"")</f>
        <v/>
      </c>
    </row>
    <row r="591" spans="6:9" x14ac:dyDescent="0.25">
      <c r="F591" t="str">
        <f t="shared" si="18"/>
        <v/>
      </c>
      <c r="G591" t="str">
        <f t="shared" si="19"/>
        <v/>
      </c>
      <c r="H591" t="str">
        <f>IF(TH!$R$1="Năm",'Doanh Thu'!G591,'Doanh Thu'!F591)</f>
        <v/>
      </c>
      <c r="I591" s="5" t="str">
        <f>IF(B591&lt;&gt;"",SUMIFS('Chi Phí'!C:C,'Chi Phí'!H:H,'Doanh Thu'!H591),"")</f>
        <v/>
      </c>
    </row>
    <row r="592" spans="6:9" x14ac:dyDescent="0.25">
      <c r="F592" t="str">
        <f t="shared" si="18"/>
        <v/>
      </c>
      <c r="G592" t="str">
        <f t="shared" si="19"/>
        <v/>
      </c>
      <c r="H592" t="str">
        <f>IF(TH!$R$1="Năm",'Doanh Thu'!G592,'Doanh Thu'!F592)</f>
        <v/>
      </c>
      <c r="I592" s="5" t="str">
        <f>IF(B592&lt;&gt;"",SUMIFS('Chi Phí'!C:C,'Chi Phí'!H:H,'Doanh Thu'!H592),"")</f>
        <v/>
      </c>
    </row>
    <row r="593" spans="6:9" x14ac:dyDescent="0.25">
      <c r="F593" t="str">
        <f t="shared" si="18"/>
        <v/>
      </c>
      <c r="G593" t="str">
        <f t="shared" si="19"/>
        <v/>
      </c>
      <c r="H593" t="str">
        <f>IF(TH!$R$1="Năm",'Doanh Thu'!G593,'Doanh Thu'!F593)</f>
        <v/>
      </c>
      <c r="I593" s="5" t="str">
        <f>IF(B593&lt;&gt;"",SUMIFS('Chi Phí'!C:C,'Chi Phí'!H:H,'Doanh Thu'!H593),"")</f>
        <v/>
      </c>
    </row>
    <row r="594" spans="6:9" x14ac:dyDescent="0.25">
      <c r="F594" t="str">
        <f t="shared" si="18"/>
        <v/>
      </c>
      <c r="G594" t="str">
        <f t="shared" si="19"/>
        <v/>
      </c>
      <c r="H594" t="str">
        <f>IF(TH!$R$1="Năm",'Doanh Thu'!G594,'Doanh Thu'!F594)</f>
        <v/>
      </c>
      <c r="I594" s="5" t="str">
        <f>IF(B594&lt;&gt;"",SUMIFS('Chi Phí'!C:C,'Chi Phí'!H:H,'Doanh Thu'!H594),"")</f>
        <v/>
      </c>
    </row>
    <row r="595" spans="6:9" x14ac:dyDescent="0.25">
      <c r="F595" t="str">
        <f t="shared" si="18"/>
        <v/>
      </c>
      <c r="G595" t="str">
        <f t="shared" si="19"/>
        <v/>
      </c>
      <c r="H595" t="str">
        <f>IF(TH!$R$1="Năm",'Doanh Thu'!G595,'Doanh Thu'!F595)</f>
        <v/>
      </c>
      <c r="I595" s="5" t="str">
        <f>IF(B595&lt;&gt;"",SUMIFS('Chi Phí'!C:C,'Chi Phí'!H:H,'Doanh Thu'!H595),"")</f>
        <v/>
      </c>
    </row>
    <row r="596" spans="6:9" x14ac:dyDescent="0.25">
      <c r="F596" t="str">
        <f t="shared" si="18"/>
        <v/>
      </c>
      <c r="G596" t="str">
        <f t="shared" si="19"/>
        <v/>
      </c>
      <c r="H596" t="str">
        <f>IF(TH!$R$1="Năm",'Doanh Thu'!G596,'Doanh Thu'!F596)</f>
        <v/>
      </c>
      <c r="I596" s="5" t="str">
        <f>IF(B596&lt;&gt;"",SUMIFS('Chi Phí'!C:C,'Chi Phí'!H:H,'Doanh Thu'!H596),"")</f>
        <v/>
      </c>
    </row>
    <row r="597" spans="6:9" x14ac:dyDescent="0.25">
      <c r="F597" t="str">
        <f t="shared" si="18"/>
        <v/>
      </c>
      <c r="G597" t="str">
        <f t="shared" si="19"/>
        <v/>
      </c>
      <c r="H597" t="str">
        <f>IF(TH!$R$1="Năm",'Doanh Thu'!G597,'Doanh Thu'!F597)</f>
        <v/>
      </c>
      <c r="I597" s="5" t="str">
        <f>IF(B597&lt;&gt;"",SUMIFS('Chi Phí'!C:C,'Chi Phí'!H:H,'Doanh Thu'!H597),"")</f>
        <v/>
      </c>
    </row>
    <row r="598" spans="6:9" x14ac:dyDescent="0.25">
      <c r="F598" t="str">
        <f t="shared" si="18"/>
        <v/>
      </c>
      <c r="G598" t="str">
        <f t="shared" si="19"/>
        <v/>
      </c>
      <c r="H598" t="str">
        <f>IF(TH!$R$1="Năm",'Doanh Thu'!G598,'Doanh Thu'!F598)</f>
        <v/>
      </c>
      <c r="I598" s="5" t="str">
        <f>IF(B598&lt;&gt;"",SUMIFS('Chi Phí'!C:C,'Chi Phí'!H:H,'Doanh Thu'!H598),"")</f>
        <v/>
      </c>
    </row>
    <row r="599" spans="6:9" x14ac:dyDescent="0.25">
      <c r="F599" t="str">
        <f t="shared" si="18"/>
        <v/>
      </c>
      <c r="G599" t="str">
        <f t="shared" si="19"/>
        <v/>
      </c>
      <c r="H599" t="str">
        <f>IF(TH!$R$1="Năm",'Doanh Thu'!G599,'Doanh Thu'!F599)</f>
        <v/>
      </c>
      <c r="I599" s="5" t="str">
        <f>IF(B599&lt;&gt;"",SUMIFS('Chi Phí'!C:C,'Chi Phí'!H:H,'Doanh Thu'!H599),"")</f>
        <v/>
      </c>
    </row>
    <row r="600" spans="6:9" x14ac:dyDescent="0.25">
      <c r="F600" t="str">
        <f t="shared" si="18"/>
        <v/>
      </c>
      <c r="G600" t="str">
        <f t="shared" si="19"/>
        <v/>
      </c>
      <c r="H600" t="str">
        <f>IF(TH!$R$1="Năm",'Doanh Thu'!G600,'Doanh Thu'!F600)</f>
        <v/>
      </c>
      <c r="I600" s="5" t="str">
        <f>IF(B600&lt;&gt;"",SUMIFS('Chi Phí'!C:C,'Chi Phí'!H:H,'Doanh Thu'!H600),"")</f>
        <v/>
      </c>
    </row>
    <row r="601" spans="6:9" x14ac:dyDescent="0.25">
      <c r="F601" t="str">
        <f t="shared" si="18"/>
        <v/>
      </c>
      <c r="G601" t="str">
        <f t="shared" si="19"/>
        <v/>
      </c>
      <c r="H601" t="str">
        <f>IF(TH!$R$1="Năm",'Doanh Thu'!G601,'Doanh Thu'!F601)</f>
        <v/>
      </c>
      <c r="I601" s="5" t="str">
        <f>IF(B601&lt;&gt;"",SUMIFS('Chi Phí'!C:C,'Chi Phí'!H:H,'Doanh Thu'!H601),"")</f>
        <v/>
      </c>
    </row>
    <row r="602" spans="6:9" x14ac:dyDescent="0.25">
      <c r="F602" t="str">
        <f t="shared" si="18"/>
        <v/>
      </c>
      <c r="G602" t="str">
        <f t="shared" si="19"/>
        <v/>
      </c>
      <c r="H602" t="str">
        <f>IF(TH!$R$1="Năm",'Doanh Thu'!G602,'Doanh Thu'!F602)</f>
        <v/>
      </c>
      <c r="I602" s="5" t="str">
        <f>IF(B602&lt;&gt;"",SUMIFS('Chi Phí'!C:C,'Chi Phí'!H:H,'Doanh Thu'!H602),"")</f>
        <v/>
      </c>
    </row>
    <row r="603" spans="6:9" x14ac:dyDescent="0.25">
      <c r="F603" t="str">
        <f t="shared" si="18"/>
        <v/>
      </c>
      <c r="G603" t="str">
        <f t="shared" si="19"/>
        <v/>
      </c>
      <c r="H603" t="str">
        <f>IF(TH!$R$1="Năm",'Doanh Thu'!G603,'Doanh Thu'!F603)</f>
        <v/>
      </c>
      <c r="I603" s="5" t="str">
        <f>IF(B603&lt;&gt;"",SUMIFS('Chi Phí'!C:C,'Chi Phí'!H:H,'Doanh Thu'!H603),"")</f>
        <v/>
      </c>
    </row>
    <row r="604" spans="6:9" x14ac:dyDescent="0.25">
      <c r="F604" t="str">
        <f t="shared" si="18"/>
        <v/>
      </c>
      <c r="G604" t="str">
        <f t="shared" si="19"/>
        <v/>
      </c>
      <c r="H604" t="str">
        <f>IF(TH!$R$1="Năm",'Doanh Thu'!G604,'Doanh Thu'!F604)</f>
        <v/>
      </c>
      <c r="I604" s="5" t="str">
        <f>IF(B604&lt;&gt;"",SUMIFS('Chi Phí'!C:C,'Chi Phí'!H:H,'Doanh Thu'!H604),"")</f>
        <v/>
      </c>
    </row>
    <row r="605" spans="6:9" x14ac:dyDescent="0.25">
      <c r="F605" t="str">
        <f t="shared" si="18"/>
        <v/>
      </c>
      <c r="G605" t="str">
        <f t="shared" si="19"/>
        <v/>
      </c>
      <c r="H605" t="str">
        <f>IF(TH!$R$1="Năm",'Doanh Thu'!G605,'Doanh Thu'!F605)</f>
        <v/>
      </c>
      <c r="I605" s="5" t="str">
        <f>IF(B605&lt;&gt;"",SUMIFS('Chi Phí'!C:C,'Chi Phí'!H:H,'Doanh Thu'!H605),"")</f>
        <v/>
      </c>
    </row>
    <row r="606" spans="6:9" x14ac:dyDescent="0.25">
      <c r="F606" t="str">
        <f t="shared" si="18"/>
        <v/>
      </c>
      <c r="G606" t="str">
        <f t="shared" si="19"/>
        <v/>
      </c>
      <c r="H606" t="str">
        <f>IF(TH!$R$1="Năm",'Doanh Thu'!G606,'Doanh Thu'!F606)</f>
        <v/>
      </c>
      <c r="I606" s="5" t="str">
        <f>IF(B606&lt;&gt;"",SUMIFS('Chi Phí'!C:C,'Chi Phí'!H:H,'Doanh Thu'!H606),"")</f>
        <v/>
      </c>
    </row>
    <row r="607" spans="6:9" x14ac:dyDescent="0.25">
      <c r="F607" t="str">
        <f t="shared" si="18"/>
        <v/>
      </c>
      <c r="G607" t="str">
        <f t="shared" si="19"/>
        <v/>
      </c>
      <c r="H607" t="str">
        <f>IF(TH!$R$1="Năm",'Doanh Thu'!G607,'Doanh Thu'!F607)</f>
        <v/>
      </c>
      <c r="I607" s="5" t="str">
        <f>IF(B607&lt;&gt;"",SUMIFS('Chi Phí'!C:C,'Chi Phí'!H:H,'Doanh Thu'!H607),"")</f>
        <v/>
      </c>
    </row>
    <row r="608" spans="6:9" x14ac:dyDescent="0.25">
      <c r="F608" t="str">
        <f t="shared" si="18"/>
        <v/>
      </c>
      <c r="G608" t="str">
        <f t="shared" si="19"/>
        <v/>
      </c>
      <c r="H608" t="str">
        <f>IF(TH!$R$1="Năm",'Doanh Thu'!G608,'Doanh Thu'!F608)</f>
        <v/>
      </c>
      <c r="I608" s="5" t="str">
        <f>IF(B608&lt;&gt;"",SUMIFS('Chi Phí'!C:C,'Chi Phí'!H:H,'Doanh Thu'!H608),"")</f>
        <v/>
      </c>
    </row>
    <row r="609" spans="6:9" x14ac:dyDescent="0.25">
      <c r="F609" t="str">
        <f t="shared" si="18"/>
        <v/>
      </c>
      <c r="G609" t="str">
        <f t="shared" si="19"/>
        <v/>
      </c>
      <c r="H609" t="str">
        <f>IF(TH!$R$1="Năm",'Doanh Thu'!G609,'Doanh Thu'!F609)</f>
        <v/>
      </c>
      <c r="I609" s="5" t="str">
        <f>IF(B609&lt;&gt;"",SUMIFS('Chi Phí'!C:C,'Chi Phí'!H:H,'Doanh Thu'!H609),"")</f>
        <v/>
      </c>
    </row>
    <row r="610" spans="6:9" x14ac:dyDescent="0.25">
      <c r="F610" t="str">
        <f t="shared" si="18"/>
        <v/>
      </c>
      <c r="G610" t="str">
        <f t="shared" si="19"/>
        <v/>
      </c>
      <c r="H610" t="str">
        <f>IF(TH!$R$1="Năm",'Doanh Thu'!G610,'Doanh Thu'!F610)</f>
        <v/>
      </c>
      <c r="I610" s="5" t="str">
        <f>IF(B610&lt;&gt;"",SUMIFS('Chi Phí'!C:C,'Chi Phí'!H:H,'Doanh Thu'!H610),"")</f>
        <v/>
      </c>
    </row>
    <row r="611" spans="6:9" x14ac:dyDescent="0.25">
      <c r="F611" t="str">
        <f t="shared" si="18"/>
        <v/>
      </c>
      <c r="G611" t="str">
        <f t="shared" si="19"/>
        <v/>
      </c>
      <c r="H611" t="str">
        <f>IF(TH!$R$1="Năm",'Doanh Thu'!G611,'Doanh Thu'!F611)</f>
        <v/>
      </c>
      <c r="I611" s="5" t="str">
        <f>IF(B611&lt;&gt;"",SUMIFS('Chi Phí'!C:C,'Chi Phí'!H:H,'Doanh Thu'!H611),"")</f>
        <v/>
      </c>
    </row>
    <row r="612" spans="6:9" x14ac:dyDescent="0.25">
      <c r="F612" t="str">
        <f t="shared" si="18"/>
        <v/>
      </c>
      <c r="G612" t="str">
        <f t="shared" si="19"/>
        <v/>
      </c>
      <c r="H612" t="str">
        <f>IF(TH!$R$1="Năm",'Doanh Thu'!G612,'Doanh Thu'!F612)</f>
        <v/>
      </c>
      <c r="I612" s="5" t="str">
        <f>IF(B612&lt;&gt;"",SUMIFS('Chi Phí'!C:C,'Chi Phí'!H:H,'Doanh Thu'!H612),"")</f>
        <v/>
      </c>
    </row>
    <row r="613" spans="6:9" x14ac:dyDescent="0.25">
      <c r="F613" t="str">
        <f t="shared" si="18"/>
        <v/>
      </c>
      <c r="G613" t="str">
        <f t="shared" si="19"/>
        <v/>
      </c>
      <c r="H613" t="str">
        <f>IF(TH!$R$1="Năm",'Doanh Thu'!G613,'Doanh Thu'!F613)</f>
        <v/>
      </c>
      <c r="I613" s="5" t="str">
        <f>IF(B613&lt;&gt;"",SUMIFS('Chi Phí'!C:C,'Chi Phí'!H:H,'Doanh Thu'!H613),"")</f>
        <v/>
      </c>
    </row>
    <row r="614" spans="6:9" x14ac:dyDescent="0.25">
      <c r="F614" t="str">
        <f t="shared" si="18"/>
        <v/>
      </c>
      <c r="G614" t="str">
        <f t="shared" si="19"/>
        <v/>
      </c>
      <c r="H614" t="str">
        <f>IF(TH!$R$1="Năm",'Doanh Thu'!G614,'Doanh Thu'!F614)</f>
        <v/>
      </c>
      <c r="I614" s="5" t="str">
        <f>IF(B614&lt;&gt;"",SUMIFS('Chi Phí'!C:C,'Chi Phí'!H:H,'Doanh Thu'!H614),"")</f>
        <v/>
      </c>
    </row>
    <row r="615" spans="6:9" x14ac:dyDescent="0.25">
      <c r="F615" t="str">
        <f t="shared" si="18"/>
        <v/>
      </c>
      <c r="G615" t="str">
        <f t="shared" si="19"/>
        <v/>
      </c>
      <c r="H615" t="str">
        <f>IF(TH!$R$1="Năm",'Doanh Thu'!G615,'Doanh Thu'!F615)</f>
        <v/>
      </c>
      <c r="I615" s="5" t="str">
        <f>IF(B615&lt;&gt;"",SUMIFS('Chi Phí'!C:C,'Chi Phí'!H:H,'Doanh Thu'!H615),"")</f>
        <v/>
      </c>
    </row>
    <row r="616" spans="6:9" x14ac:dyDescent="0.25">
      <c r="F616" t="str">
        <f t="shared" si="18"/>
        <v/>
      </c>
      <c r="G616" t="str">
        <f t="shared" si="19"/>
        <v/>
      </c>
      <c r="H616" t="str">
        <f>IF(TH!$R$1="Năm",'Doanh Thu'!G616,'Doanh Thu'!F616)</f>
        <v/>
      </c>
      <c r="I616" s="5" t="str">
        <f>IF(B616&lt;&gt;"",SUMIFS('Chi Phí'!C:C,'Chi Phí'!H:H,'Doanh Thu'!H616),"")</f>
        <v/>
      </c>
    </row>
    <row r="617" spans="6:9" x14ac:dyDescent="0.25">
      <c r="F617" t="str">
        <f t="shared" si="18"/>
        <v/>
      </c>
      <c r="G617" t="str">
        <f t="shared" si="19"/>
        <v/>
      </c>
      <c r="H617" t="str">
        <f>IF(TH!$R$1="Năm",'Doanh Thu'!G617,'Doanh Thu'!F617)</f>
        <v/>
      </c>
      <c r="I617" s="5" t="str">
        <f>IF(B617&lt;&gt;"",SUMIFS('Chi Phí'!C:C,'Chi Phí'!H:H,'Doanh Thu'!H617),"")</f>
        <v/>
      </c>
    </row>
    <row r="618" spans="6:9" x14ac:dyDescent="0.25">
      <c r="F618" t="str">
        <f t="shared" si="18"/>
        <v/>
      </c>
      <c r="G618" t="str">
        <f t="shared" si="19"/>
        <v/>
      </c>
      <c r="H618" t="str">
        <f>IF(TH!$R$1="Năm",'Doanh Thu'!G618,'Doanh Thu'!F618)</f>
        <v/>
      </c>
      <c r="I618" s="5" t="str">
        <f>IF(B618&lt;&gt;"",SUMIFS('Chi Phí'!C:C,'Chi Phí'!H:H,'Doanh Thu'!H618),"")</f>
        <v/>
      </c>
    </row>
    <row r="619" spans="6:9" x14ac:dyDescent="0.25">
      <c r="F619" t="str">
        <f t="shared" si="18"/>
        <v/>
      </c>
      <c r="G619" t="str">
        <f t="shared" si="19"/>
        <v/>
      </c>
      <c r="H619" t="str">
        <f>IF(TH!$R$1="Năm",'Doanh Thu'!G619,'Doanh Thu'!F619)</f>
        <v/>
      </c>
      <c r="I619" s="5" t="str">
        <f>IF(B619&lt;&gt;"",SUMIFS('Chi Phí'!C:C,'Chi Phí'!H:H,'Doanh Thu'!H619),"")</f>
        <v/>
      </c>
    </row>
    <row r="620" spans="6:9" x14ac:dyDescent="0.25">
      <c r="F620" t="str">
        <f t="shared" si="18"/>
        <v/>
      </c>
      <c r="G620" t="str">
        <f t="shared" si="19"/>
        <v/>
      </c>
      <c r="H620" t="str">
        <f>IF(TH!$R$1="Năm",'Doanh Thu'!G620,'Doanh Thu'!F620)</f>
        <v/>
      </c>
      <c r="I620" s="5" t="str">
        <f>IF(B620&lt;&gt;"",SUMIFS('Chi Phí'!C:C,'Chi Phí'!H:H,'Doanh Thu'!H620),"")</f>
        <v/>
      </c>
    </row>
    <row r="621" spans="6:9" x14ac:dyDescent="0.25">
      <c r="F621" t="str">
        <f t="shared" si="18"/>
        <v/>
      </c>
      <c r="G621" t="str">
        <f t="shared" si="19"/>
        <v/>
      </c>
      <c r="H621" t="str">
        <f>IF(TH!$R$1="Năm",'Doanh Thu'!G621,'Doanh Thu'!F621)</f>
        <v/>
      </c>
      <c r="I621" s="5" t="str">
        <f>IF(B621&lt;&gt;"",SUMIFS('Chi Phí'!C:C,'Chi Phí'!H:H,'Doanh Thu'!H621),"")</f>
        <v/>
      </c>
    </row>
    <row r="622" spans="6:9" x14ac:dyDescent="0.25">
      <c r="F622" t="str">
        <f t="shared" si="18"/>
        <v/>
      </c>
      <c r="G622" t="str">
        <f t="shared" si="19"/>
        <v/>
      </c>
      <c r="H622" t="str">
        <f>IF(TH!$R$1="Năm",'Doanh Thu'!G622,'Doanh Thu'!F622)</f>
        <v/>
      </c>
      <c r="I622" s="5" t="str">
        <f>IF(B622&lt;&gt;"",SUMIFS('Chi Phí'!C:C,'Chi Phí'!H:H,'Doanh Thu'!H622),"")</f>
        <v/>
      </c>
    </row>
    <row r="623" spans="6:9" x14ac:dyDescent="0.25">
      <c r="F623" t="str">
        <f t="shared" si="18"/>
        <v/>
      </c>
      <c r="G623" t="str">
        <f t="shared" si="19"/>
        <v/>
      </c>
      <c r="H623" t="str">
        <f>IF(TH!$R$1="Năm",'Doanh Thu'!G623,'Doanh Thu'!F623)</f>
        <v/>
      </c>
      <c r="I623" s="5" t="str">
        <f>IF(B623&lt;&gt;"",SUMIFS('Chi Phí'!C:C,'Chi Phí'!H:H,'Doanh Thu'!H623),"")</f>
        <v/>
      </c>
    </row>
    <row r="624" spans="6:9" x14ac:dyDescent="0.25">
      <c r="F624" t="str">
        <f t="shared" si="18"/>
        <v/>
      </c>
      <c r="G624" t="str">
        <f t="shared" si="19"/>
        <v/>
      </c>
      <c r="H624" t="str">
        <f>IF(TH!$R$1="Năm",'Doanh Thu'!G624,'Doanh Thu'!F624)</f>
        <v/>
      </c>
      <c r="I624" s="5" t="str">
        <f>IF(B624&lt;&gt;"",SUMIFS('Chi Phí'!C:C,'Chi Phí'!H:H,'Doanh Thu'!H624),"")</f>
        <v/>
      </c>
    </row>
    <row r="625" spans="6:9" x14ac:dyDescent="0.25">
      <c r="F625" t="str">
        <f t="shared" si="18"/>
        <v/>
      </c>
      <c r="G625" t="str">
        <f t="shared" si="19"/>
        <v/>
      </c>
      <c r="H625" t="str">
        <f>IF(TH!$R$1="Năm",'Doanh Thu'!G625,'Doanh Thu'!F625)</f>
        <v/>
      </c>
      <c r="I625" s="5" t="str">
        <f>IF(B625&lt;&gt;"",SUMIFS('Chi Phí'!C:C,'Chi Phí'!H:H,'Doanh Thu'!H625),"")</f>
        <v/>
      </c>
    </row>
    <row r="626" spans="6:9" x14ac:dyDescent="0.25">
      <c r="F626" t="str">
        <f t="shared" si="18"/>
        <v/>
      </c>
      <c r="G626" t="str">
        <f t="shared" si="19"/>
        <v/>
      </c>
      <c r="H626" t="str">
        <f>IF(TH!$R$1="Năm",'Doanh Thu'!G626,'Doanh Thu'!F626)</f>
        <v/>
      </c>
      <c r="I626" s="5" t="str">
        <f>IF(B626&lt;&gt;"",SUMIFS('Chi Phí'!C:C,'Chi Phí'!H:H,'Doanh Thu'!H626),"")</f>
        <v/>
      </c>
    </row>
    <row r="627" spans="6:9" x14ac:dyDescent="0.25">
      <c r="F627" t="str">
        <f t="shared" si="18"/>
        <v/>
      </c>
      <c r="G627" t="str">
        <f t="shared" si="19"/>
        <v/>
      </c>
      <c r="H627" t="str">
        <f>IF(TH!$R$1="Năm",'Doanh Thu'!G627,'Doanh Thu'!F627)</f>
        <v/>
      </c>
      <c r="I627" s="5" t="str">
        <f>IF(B627&lt;&gt;"",SUMIFS('Chi Phí'!C:C,'Chi Phí'!H:H,'Doanh Thu'!H627),"")</f>
        <v/>
      </c>
    </row>
    <row r="628" spans="6:9" x14ac:dyDescent="0.25">
      <c r="F628" t="str">
        <f t="shared" si="18"/>
        <v/>
      </c>
      <c r="G628" t="str">
        <f t="shared" si="19"/>
        <v/>
      </c>
      <c r="H628" t="str">
        <f>IF(TH!$R$1="Năm",'Doanh Thu'!G628,'Doanh Thu'!F628)</f>
        <v/>
      </c>
      <c r="I628" s="5" t="str">
        <f>IF(B628&lt;&gt;"",SUMIFS('Chi Phí'!C:C,'Chi Phí'!H:H,'Doanh Thu'!H628),"")</f>
        <v/>
      </c>
    </row>
    <row r="629" spans="6:9" x14ac:dyDescent="0.25">
      <c r="F629" t="str">
        <f t="shared" si="18"/>
        <v/>
      </c>
      <c r="G629" t="str">
        <f t="shared" si="19"/>
        <v/>
      </c>
      <c r="H629" t="str">
        <f>IF(TH!$R$1="Năm",'Doanh Thu'!G629,'Doanh Thu'!F629)</f>
        <v/>
      </c>
      <c r="I629" s="5" t="str">
        <f>IF(B629&lt;&gt;"",SUMIFS('Chi Phí'!C:C,'Chi Phí'!H:H,'Doanh Thu'!H629),"")</f>
        <v/>
      </c>
    </row>
    <row r="630" spans="6:9" x14ac:dyDescent="0.25">
      <c r="F630" t="str">
        <f t="shared" si="18"/>
        <v/>
      </c>
      <c r="G630" t="str">
        <f t="shared" si="19"/>
        <v/>
      </c>
      <c r="H630" t="str">
        <f>IF(TH!$R$1="Năm",'Doanh Thu'!G630,'Doanh Thu'!F630)</f>
        <v/>
      </c>
      <c r="I630" s="5" t="str">
        <f>IF(B630&lt;&gt;"",SUMIFS('Chi Phí'!C:C,'Chi Phí'!H:H,'Doanh Thu'!H630),"")</f>
        <v/>
      </c>
    </row>
    <row r="631" spans="6:9" x14ac:dyDescent="0.25">
      <c r="F631" t="str">
        <f t="shared" si="18"/>
        <v/>
      </c>
      <c r="G631" t="str">
        <f t="shared" si="19"/>
        <v/>
      </c>
      <c r="H631" t="str">
        <f>IF(TH!$R$1="Năm",'Doanh Thu'!G631,'Doanh Thu'!F631)</f>
        <v/>
      </c>
      <c r="I631" s="5" t="str">
        <f>IF(B631&lt;&gt;"",SUMIFS('Chi Phí'!C:C,'Chi Phí'!H:H,'Doanh Thu'!H631),"")</f>
        <v/>
      </c>
    </row>
    <row r="632" spans="6:9" x14ac:dyDescent="0.25">
      <c r="F632" t="str">
        <f t="shared" si="18"/>
        <v/>
      </c>
      <c r="G632" t="str">
        <f t="shared" si="19"/>
        <v/>
      </c>
      <c r="H632" t="str">
        <f>IF(TH!$R$1="Năm",'Doanh Thu'!G632,'Doanh Thu'!F632)</f>
        <v/>
      </c>
      <c r="I632" s="5" t="str">
        <f>IF(B632&lt;&gt;"",SUMIFS('Chi Phí'!C:C,'Chi Phí'!H:H,'Doanh Thu'!H632),"")</f>
        <v/>
      </c>
    </row>
    <row r="633" spans="6:9" x14ac:dyDescent="0.25">
      <c r="F633" t="str">
        <f t="shared" si="18"/>
        <v/>
      </c>
      <c r="G633" t="str">
        <f t="shared" si="19"/>
        <v/>
      </c>
      <c r="H633" t="str">
        <f>IF(TH!$R$1="Năm",'Doanh Thu'!G633,'Doanh Thu'!F633)</f>
        <v/>
      </c>
      <c r="I633" s="5" t="str">
        <f>IF(B633&lt;&gt;"",SUMIFS('Chi Phí'!C:C,'Chi Phí'!H:H,'Doanh Thu'!H633),"")</f>
        <v/>
      </c>
    </row>
    <row r="634" spans="6:9" x14ac:dyDescent="0.25">
      <c r="F634" t="str">
        <f t="shared" si="18"/>
        <v/>
      </c>
      <c r="G634" t="str">
        <f t="shared" si="19"/>
        <v/>
      </c>
      <c r="H634" t="str">
        <f>IF(TH!$R$1="Năm",'Doanh Thu'!G634,'Doanh Thu'!F634)</f>
        <v/>
      </c>
      <c r="I634" s="5" t="str">
        <f>IF(B634&lt;&gt;"",SUMIFS('Chi Phí'!C:C,'Chi Phí'!H:H,'Doanh Thu'!H634),"")</f>
        <v/>
      </c>
    </row>
    <row r="635" spans="6:9" x14ac:dyDescent="0.25">
      <c r="F635" t="str">
        <f t="shared" si="18"/>
        <v/>
      </c>
      <c r="G635" t="str">
        <f t="shared" si="19"/>
        <v/>
      </c>
      <c r="H635" t="str">
        <f>IF(TH!$R$1="Năm",'Doanh Thu'!G635,'Doanh Thu'!F635)</f>
        <v/>
      </c>
      <c r="I635" s="5" t="str">
        <f>IF(B635&lt;&gt;"",SUMIFS('Chi Phí'!C:C,'Chi Phí'!H:H,'Doanh Thu'!H635),"")</f>
        <v/>
      </c>
    </row>
    <row r="636" spans="6:9" x14ac:dyDescent="0.25">
      <c r="F636" t="str">
        <f t="shared" si="18"/>
        <v/>
      </c>
      <c r="G636" t="str">
        <f t="shared" si="19"/>
        <v/>
      </c>
      <c r="H636" t="str">
        <f>IF(TH!$R$1="Năm",'Doanh Thu'!G636,'Doanh Thu'!F636)</f>
        <v/>
      </c>
      <c r="I636" s="5" t="str">
        <f>IF(B636&lt;&gt;"",SUMIFS('Chi Phí'!C:C,'Chi Phí'!H:H,'Doanh Thu'!H636),"")</f>
        <v/>
      </c>
    </row>
    <row r="637" spans="6:9" x14ac:dyDescent="0.25">
      <c r="F637" t="str">
        <f t="shared" si="18"/>
        <v/>
      </c>
      <c r="G637" t="str">
        <f t="shared" si="19"/>
        <v/>
      </c>
      <c r="H637" t="str">
        <f>IF(TH!$R$1="Năm",'Doanh Thu'!G637,'Doanh Thu'!F637)</f>
        <v/>
      </c>
      <c r="I637" s="5" t="str">
        <f>IF(B637&lt;&gt;"",SUMIFS('Chi Phí'!C:C,'Chi Phí'!H:H,'Doanh Thu'!H637),"")</f>
        <v/>
      </c>
    </row>
    <row r="638" spans="6:9" x14ac:dyDescent="0.25">
      <c r="F638" t="str">
        <f t="shared" si="18"/>
        <v/>
      </c>
      <c r="G638" t="str">
        <f t="shared" si="19"/>
        <v/>
      </c>
      <c r="H638" t="str">
        <f>IF(TH!$R$1="Năm",'Doanh Thu'!G638,'Doanh Thu'!F638)</f>
        <v/>
      </c>
      <c r="I638" s="5" t="str">
        <f>IF(B638&lt;&gt;"",SUMIFS('Chi Phí'!C:C,'Chi Phí'!H:H,'Doanh Thu'!H638),"")</f>
        <v/>
      </c>
    </row>
    <row r="639" spans="6:9" x14ac:dyDescent="0.25">
      <c r="F639" t="str">
        <f t="shared" si="18"/>
        <v/>
      </c>
      <c r="G639" t="str">
        <f t="shared" si="19"/>
        <v/>
      </c>
      <c r="H639" t="str">
        <f>IF(TH!$R$1="Năm",'Doanh Thu'!G639,'Doanh Thu'!F639)</f>
        <v/>
      </c>
      <c r="I639" s="5" t="str">
        <f>IF(B639&lt;&gt;"",SUMIFS('Chi Phí'!C:C,'Chi Phí'!H:H,'Doanh Thu'!H639),"")</f>
        <v/>
      </c>
    </row>
    <row r="640" spans="6:9" x14ac:dyDescent="0.25">
      <c r="F640" t="str">
        <f t="shared" si="18"/>
        <v/>
      </c>
      <c r="G640" t="str">
        <f t="shared" si="19"/>
        <v/>
      </c>
      <c r="H640" t="str">
        <f>IF(TH!$R$1="Năm",'Doanh Thu'!G640,'Doanh Thu'!F640)</f>
        <v/>
      </c>
      <c r="I640" s="5" t="str">
        <f>IF(B640&lt;&gt;"",SUMIFS('Chi Phí'!C:C,'Chi Phí'!H:H,'Doanh Thu'!H640),"")</f>
        <v/>
      </c>
    </row>
    <row r="641" spans="6:9" x14ac:dyDescent="0.25">
      <c r="F641" t="str">
        <f t="shared" si="18"/>
        <v/>
      </c>
      <c r="G641" t="str">
        <f t="shared" si="19"/>
        <v/>
      </c>
      <c r="H641" t="str">
        <f>IF(TH!$R$1="Năm",'Doanh Thu'!G641,'Doanh Thu'!F641)</f>
        <v/>
      </c>
      <c r="I641" s="5" t="str">
        <f>IF(B641&lt;&gt;"",SUMIFS('Chi Phí'!C:C,'Chi Phí'!H:H,'Doanh Thu'!H641),"")</f>
        <v/>
      </c>
    </row>
    <row r="642" spans="6:9" x14ac:dyDescent="0.25">
      <c r="F642" t="str">
        <f t="shared" ref="F642:F705" si="20">IF(B642&lt;&gt;"","T"&amp;TEXT(MONTH(D642),"00")&amp;"-"&amp;YEAR(D642),"")</f>
        <v/>
      </c>
      <c r="G642" t="str">
        <f t="shared" ref="G642:G705" si="21">IF(B642&lt;&gt;"",YEAR(D642),"")</f>
        <v/>
      </c>
      <c r="H642" t="str">
        <f>IF(TH!$R$1="Năm",'Doanh Thu'!G642,'Doanh Thu'!F642)</f>
        <v/>
      </c>
      <c r="I642" s="5" t="str">
        <f>IF(B642&lt;&gt;"",SUMIFS('Chi Phí'!C:C,'Chi Phí'!H:H,'Doanh Thu'!H642),"")</f>
        <v/>
      </c>
    </row>
    <row r="643" spans="6:9" x14ac:dyDescent="0.25">
      <c r="F643" t="str">
        <f t="shared" si="20"/>
        <v/>
      </c>
      <c r="G643" t="str">
        <f t="shared" si="21"/>
        <v/>
      </c>
      <c r="H643" t="str">
        <f>IF(TH!$R$1="Năm",'Doanh Thu'!G643,'Doanh Thu'!F643)</f>
        <v/>
      </c>
      <c r="I643" s="5" t="str">
        <f>IF(B643&lt;&gt;"",SUMIFS('Chi Phí'!C:C,'Chi Phí'!H:H,'Doanh Thu'!H643),"")</f>
        <v/>
      </c>
    </row>
    <row r="644" spans="6:9" x14ac:dyDescent="0.25">
      <c r="F644" t="str">
        <f t="shared" si="20"/>
        <v/>
      </c>
      <c r="G644" t="str">
        <f t="shared" si="21"/>
        <v/>
      </c>
      <c r="H644" t="str">
        <f>IF(TH!$R$1="Năm",'Doanh Thu'!G644,'Doanh Thu'!F644)</f>
        <v/>
      </c>
      <c r="I644" s="5" t="str">
        <f>IF(B644&lt;&gt;"",SUMIFS('Chi Phí'!C:C,'Chi Phí'!H:H,'Doanh Thu'!H644),"")</f>
        <v/>
      </c>
    </row>
    <row r="645" spans="6:9" x14ac:dyDescent="0.25">
      <c r="F645" t="str">
        <f t="shared" si="20"/>
        <v/>
      </c>
      <c r="G645" t="str">
        <f t="shared" si="21"/>
        <v/>
      </c>
      <c r="H645" t="str">
        <f>IF(TH!$R$1="Năm",'Doanh Thu'!G645,'Doanh Thu'!F645)</f>
        <v/>
      </c>
      <c r="I645" s="5" t="str">
        <f>IF(B645&lt;&gt;"",SUMIFS('Chi Phí'!C:C,'Chi Phí'!H:H,'Doanh Thu'!H645),"")</f>
        <v/>
      </c>
    </row>
    <row r="646" spans="6:9" x14ac:dyDescent="0.25">
      <c r="F646" t="str">
        <f t="shared" si="20"/>
        <v/>
      </c>
      <c r="G646" t="str">
        <f t="shared" si="21"/>
        <v/>
      </c>
      <c r="H646" t="str">
        <f>IF(TH!$R$1="Năm",'Doanh Thu'!G646,'Doanh Thu'!F646)</f>
        <v/>
      </c>
      <c r="I646" s="5" t="str">
        <f>IF(B646&lt;&gt;"",SUMIFS('Chi Phí'!C:C,'Chi Phí'!H:H,'Doanh Thu'!H646),"")</f>
        <v/>
      </c>
    </row>
    <row r="647" spans="6:9" x14ac:dyDescent="0.25">
      <c r="F647" t="str">
        <f t="shared" si="20"/>
        <v/>
      </c>
      <c r="G647" t="str">
        <f t="shared" si="21"/>
        <v/>
      </c>
      <c r="H647" t="str">
        <f>IF(TH!$R$1="Năm",'Doanh Thu'!G647,'Doanh Thu'!F647)</f>
        <v/>
      </c>
      <c r="I647" s="5" t="str">
        <f>IF(B647&lt;&gt;"",SUMIFS('Chi Phí'!C:C,'Chi Phí'!H:H,'Doanh Thu'!H647),"")</f>
        <v/>
      </c>
    </row>
    <row r="648" spans="6:9" x14ac:dyDescent="0.25">
      <c r="F648" t="str">
        <f t="shared" si="20"/>
        <v/>
      </c>
      <c r="G648" t="str">
        <f t="shared" si="21"/>
        <v/>
      </c>
      <c r="H648" t="str">
        <f>IF(TH!$R$1="Năm",'Doanh Thu'!G648,'Doanh Thu'!F648)</f>
        <v/>
      </c>
      <c r="I648" s="5" t="str">
        <f>IF(B648&lt;&gt;"",SUMIFS('Chi Phí'!C:C,'Chi Phí'!H:H,'Doanh Thu'!H648),"")</f>
        <v/>
      </c>
    </row>
    <row r="649" spans="6:9" x14ac:dyDescent="0.25">
      <c r="F649" t="str">
        <f t="shared" si="20"/>
        <v/>
      </c>
      <c r="G649" t="str">
        <f t="shared" si="21"/>
        <v/>
      </c>
      <c r="H649" t="str">
        <f>IF(TH!$R$1="Năm",'Doanh Thu'!G649,'Doanh Thu'!F649)</f>
        <v/>
      </c>
      <c r="I649" s="5" t="str">
        <f>IF(B649&lt;&gt;"",SUMIFS('Chi Phí'!C:C,'Chi Phí'!H:H,'Doanh Thu'!H649),"")</f>
        <v/>
      </c>
    </row>
    <row r="650" spans="6:9" x14ac:dyDescent="0.25">
      <c r="F650" t="str">
        <f t="shared" si="20"/>
        <v/>
      </c>
      <c r="G650" t="str">
        <f t="shared" si="21"/>
        <v/>
      </c>
      <c r="H650" t="str">
        <f>IF(TH!$R$1="Năm",'Doanh Thu'!G650,'Doanh Thu'!F650)</f>
        <v/>
      </c>
      <c r="I650" s="5" t="str">
        <f>IF(B650&lt;&gt;"",SUMIFS('Chi Phí'!C:C,'Chi Phí'!H:H,'Doanh Thu'!H650),"")</f>
        <v/>
      </c>
    </row>
    <row r="651" spans="6:9" x14ac:dyDescent="0.25">
      <c r="F651" t="str">
        <f t="shared" si="20"/>
        <v/>
      </c>
      <c r="G651" t="str">
        <f t="shared" si="21"/>
        <v/>
      </c>
      <c r="H651" t="str">
        <f>IF(TH!$R$1="Năm",'Doanh Thu'!G651,'Doanh Thu'!F651)</f>
        <v/>
      </c>
      <c r="I651" s="5" t="str">
        <f>IF(B651&lt;&gt;"",SUMIFS('Chi Phí'!C:C,'Chi Phí'!H:H,'Doanh Thu'!H651),"")</f>
        <v/>
      </c>
    </row>
    <row r="652" spans="6:9" x14ac:dyDescent="0.25">
      <c r="F652" t="str">
        <f t="shared" si="20"/>
        <v/>
      </c>
      <c r="G652" t="str">
        <f t="shared" si="21"/>
        <v/>
      </c>
      <c r="H652" t="str">
        <f>IF(TH!$R$1="Năm",'Doanh Thu'!G652,'Doanh Thu'!F652)</f>
        <v/>
      </c>
      <c r="I652" s="5" t="str">
        <f>IF(B652&lt;&gt;"",SUMIFS('Chi Phí'!C:C,'Chi Phí'!H:H,'Doanh Thu'!H652),"")</f>
        <v/>
      </c>
    </row>
    <row r="653" spans="6:9" x14ac:dyDescent="0.25">
      <c r="F653" t="str">
        <f t="shared" si="20"/>
        <v/>
      </c>
      <c r="G653" t="str">
        <f t="shared" si="21"/>
        <v/>
      </c>
      <c r="H653" t="str">
        <f>IF(TH!$R$1="Năm",'Doanh Thu'!G653,'Doanh Thu'!F653)</f>
        <v/>
      </c>
      <c r="I653" s="5" t="str">
        <f>IF(B653&lt;&gt;"",SUMIFS('Chi Phí'!C:C,'Chi Phí'!H:H,'Doanh Thu'!H653),"")</f>
        <v/>
      </c>
    </row>
    <row r="654" spans="6:9" x14ac:dyDescent="0.25">
      <c r="F654" t="str">
        <f t="shared" si="20"/>
        <v/>
      </c>
      <c r="G654" t="str">
        <f t="shared" si="21"/>
        <v/>
      </c>
      <c r="H654" t="str">
        <f>IF(TH!$R$1="Năm",'Doanh Thu'!G654,'Doanh Thu'!F654)</f>
        <v/>
      </c>
      <c r="I654" s="5" t="str">
        <f>IF(B654&lt;&gt;"",SUMIFS('Chi Phí'!C:C,'Chi Phí'!H:H,'Doanh Thu'!H654),"")</f>
        <v/>
      </c>
    </row>
    <row r="655" spans="6:9" x14ac:dyDescent="0.25">
      <c r="F655" t="str">
        <f t="shared" si="20"/>
        <v/>
      </c>
      <c r="G655" t="str">
        <f t="shared" si="21"/>
        <v/>
      </c>
      <c r="H655" t="str">
        <f>IF(TH!$R$1="Năm",'Doanh Thu'!G655,'Doanh Thu'!F655)</f>
        <v/>
      </c>
      <c r="I655" s="5" t="str">
        <f>IF(B655&lt;&gt;"",SUMIFS('Chi Phí'!C:C,'Chi Phí'!H:H,'Doanh Thu'!H655),"")</f>
        <v/>
      </c>
    </row>
    <row r="656" spans="6:9" x14ac:dyDescent="0.25">
      <c r="F656" t="str">
        <f t="shared" si="20"/>
        <v/>
      </c>
      <c r="G656" t="str">
        <f t="shared" si="21"/>
        <v/>
      </c>
      <c r="H656" t="str">
        <f>IF(TH!$R$1="Năm",'Doanh Thu'!G656,'Doanh Thu'!F656)</f>
        <v/>
      </c>
      <c r="I656" s="5" t="str">
        <f>IF(B656&lt;&gt;"",SUMIFS('Chi Phí'!C:C,'Chi Phí'!H:H,'Doanh Thu'!H656),"")</f>
        <v/>
      </c>
    </row>
    <row r="657" spans="6:9" x14ac:dyDescent="0.25">
      <c r="F657" t="str">
        <f t="shared" si="20"/>
        <v/>
      </c>
      <c r="G657" t="str">
        <f t="shared" si="21"/>
        <v/>
      </c>
      <c r="H657" t="str">
        <f>IF(TH!$R$1="Năm",'Doanh Thu'!G657,'Doanh Thu'!F657)</f>
        <v/>
      </c>
      <c r="I657" s="5" t="str">
        <f>IF(B657&lt;&gt;"",SUMIFS('Chi Phí'!C:C,'Chi Phí'!H:H,'Doanh Thu'!H657),"")</f>
        <v/>
      </c>
    </row>
    <row r="658" spans="6:9" x14ac:dyDescent="0.25">
      <c r="F658" t="str">
        <f t="shared" si="20"/>
        <v/>
      </c>
      <c r="G658" t="str">
        <f t="shared" si="21"/>
        <v/>
      </c>
      <c r="H658" t="str">
        <f>IF(TH!$R$1="Năm",'Doanh Thu'!G658,'Doanh Thu'!F658)</f>
        <v/>
      </c>
      <c r="I658" s="5" t="str">
        <f>IF(B658&lt;&gt;"",SUMIFS('Chi Phí'!C:C,'Chi Phí'!H:H,'Doanh Thu'!H658),"")</f>
        <v/>
      </c>
    </row>
    <row r="659" spans="6:9" x14ac:dyDescent="0.25">
      <c r="F659" t="str">
        <f t="shared" si="20"/>
        <v/>
      </c>
      <c r="G659" t="str">
        <f t="shared" si="21"/>
        <v/>
      </c>
      <c r="H659" t="str">
        <f>IF(TH!$R$1="Năm",'Doanh Thu'!G659,'Doanh Thu'!F659)</f>
        <v/>
      </c>
      <c r="I659" s="5" t="str">
        <f>IF(B659&lt;&gt;"",SUMIFS('Chi Phí'!C:C,'Chi Phí'!H:H,'Doanh Thu'!H659),"")</f>
        <v/>
      </c>
    </row>
    <row r="660" spans="6:9" x14ac:dyDescent="0.25">
      <c r="F660" t="str">
        <f t="shared" si="20"/>
        <v/>
      </c>
      <c r="G660" t="str">
        <f t="shared" si="21"/>
        <v/>
      </c>
      <c r="H660" t="str">
        <f>IF(TH!$R$1="Năm",'Doanh Thu'!G660,'Doanh Thu'!F660)</f>
        <v/>
      </c>
      <c r="I660" s="5" t="str">
        <f>IF(B660&lt;&gt;"",SUMIFS('Chi Phí'!C:C,'Chi Phí'!H:H,'Doanh Thu'!H660),"")</f>
        <v/>
      </c>
    </row>
    <row r="661" spans="6:9" x14ac:dyDescent="0.25">
      <c r="F661" t="str">
        <f t="shared" si="20"/>
        <v/>
      </c>
      <c r="G661" t="str">
        <f t="shared" si="21"/>
        <v/>
      </c>
      <c r="H661" t="str">
        <f>IF(TH!$R$1="Năm",'Doanh Thu'!G661,'Doanh Thu'!F661)</f>
        <v/>
      </c>
      <c r="I661" s="5" t="str">
        <f>IF(B661&lt;&gt;"",SUMIFS('Chi Phí'!C:C,'Chi Phí'!H:H,'Doanh Thu'!H661),"")</f>
        <v/>
      </c>
    </row>
    <row r="662" spans="6:9" x14ac:dyDescent="0.25">
      <c r="F662" t="str">
        <f t="shared" si="20"/>
        <v/>
      </c>
      <c r="G662" t="str">
        <f t="shared" si="21"/>
        <v/>
      </c>
      <c r="H662" t="str">
        <f>IF(TH!$R$1="Năm",'Doanh Thu'!G662,'Doanh Thu'!F662)</f>
        <v/>
      </c>
      <c r="I662" s="5" t="str">
        <f>IF(B662&lt;&gt;"",SUMIFS('Chi Phí'!C:C,'Chi Phí'!H:H,'Doanh Thu'!H662),"")</f>
        <v/>
      </c>
    </row>
    <row r="663" spans="6:9" x14ac:dyDescent="0.25">
      <c r="F663" t="str">
        <f t="shared" si="20"/>
        <v/>
      </c>
      <c r="G663" t="str">
        <f t="shared" si="21"/>
        <v/>
      </c>
      <c r="H663" t="str">
        <f>IF(TH!$R$1="Năm",'Doanh Thu'!G663,'Doanh Thu'!F663)</f>
        <v/>
      </c>
      <c r="I663" s="5" t="str">
        <f>IF(B663&lt;&gt;"",SUMIFS('Chi Phí'!C:C,'Chi Phí'!H:H,'Doanh Thu'!H663),"")</f>
        <v/>
      </c>
    </row>
    <row r="664" spans="6:9" x14ac:dyDescent="0.25">
      <c r="F664" t="str">
        <f t="shared" si="20"/>
        <v/>
      </c>
      <c r="G664" t="str">
        <f t="shared" si="21"/>
        <v/>
      </c>
      <c r="H664" t="str">
        <f>IF(TH!$R$1="Năm",'Doanh Thu'!G664,'Doanh Thu'!F664)</f>
        <v/>
      </c>
      <c r="I664" s="5" t="str">
        <f>IF(B664&lt;&gt;"",SUMIFS('Chi Phí'!C:C,'Chi Phí'!H:H,'Doanh Thu'!H664),"")</f>
        <v/>
      </c>
    </row>
    <row r="665" spans="6:9" x14ac:dyDescent="0.25">
      <c r="F665" t="str">
        <f t="shared" si="20"/>
        <v/>
      </c>
      <c r="G665" t="str">
        <f t="shared" si="21"/>
        <v/>
      </c>
      <c r="H665" t="str">
        <f>IF(TH!$R$1="Năm",'Doanh Thu'!G665,'Doanh Thu'!F665)</f>
        <v/>
      </c>
      <c r="I665" s="5" t="str">
        <f>IF(B665&lt;&gt;"",SUMIFS('Chi Phí'!C:C,'Chi Phí'!H:H,'Doanh Thu'!H665),"")</f>
        <v/>
      </c>
    </row>
    <row r="666" spans="6:9" x14ac:dyDescent="0.25">
      <c r="F666" t="str">
        <f t="shared" si="20"/>
        <v/>
      </c>
      <c r="G666" t="str">
        <f t="shared" si="21"/>
        <v/>
      </c>
      <c r="H666" t="str">
        <f>IF(TH!$R$1="Năm",'Doanh Thu'!G666,'Doanh Thu'!F666)</f>
        <v/>
      </c>
      <c r="I666" s="5" t="str">
        <f>IF(B666&lt;&gt;"",SUMIFS('Chi Phí'!C:C,'Chi Phí'!H:H,'Doanh Thu'!H666),"")</f>
        <v/>
      </c>
    </row>
    <row r="667" spans="6:9" x14ac:dyDescent="0.25">
      <c r="F667" t="str">
        <f t="shared" si="20"/>
        <v/>
      </c>
      <c r="G667" t="str">
        <f t="shared" si="21"/>
        <v/>
      </c>
      <c r="H667" t="str">
        <f>IF(TH!$R$1="Năm",'Doanh Thu'!G667,'Doanh Thu'!F667)</f>
        <v/>
      </c>
      <c r="I667" s="5" t="str">
        <f>IF(B667&lt;&gt;"",SUMIFS('Chi Phí'!C:C,'Chi Phí'!H:H,'Doanh Thu'!H667),"")</f>
        <v/>
      </c>
    </row>
    <row r="668" spans="6:9" x14ac:dyDescent="0.25">
      <c r="F668" t="str">
        <f t="shared" si="20"/>
        <v/>
      </c>
      <c r="G668" t="str">
        <f t="shared" si="21"/>
        <v/>
      </c>
      <c r="H668" t="str">
        <f>IF(TH!$R$1="Năm",'Doanh Thu'!G668,'Doanh Thu'!F668)</f>
        <v/>
      </c>
      <c r="I668" s="5" t="str">
        <f>IF(B668&lt;&gt;"",SUMIFS('Chi Phí'!C:C,'Chi Phí'!H:H,'Doanh Thu'!H668),"")</f>
        <v/>
      </c>
    </row>
    <row r="669" spans="6:9" x14ac:dyDescent="0.25">
      <c r="F669" t="str">
        <f t="shared" si="20"/>
        <v/>
      </c>
      <c r="G669" t="str">
        <f t="shared" si="21"/>
        <v/>
      </c>
      <c r="H669" t="str">
        <f>IF(TH!$R$1="Năm",'Doanh Thu'!G669,'Doanh Thu'!F669)</f>
        <v/>
      </c>
      <c r="I669" s="5" t="str">
        <f>IF(B669&lt;&gt;"",SUMIFS('Chi Phí'!C:C,'Chi Phí'!H:H,'Doanh Thu'!H669),"")</f>
        <v/>
      </c>
    </row>
    <row r="670" spans="6:9" x14ac:dyDescent="0.25">
      <c r="F670" t="str">
        <f t="shared" si="20"/>
        <v/>
      </c>
      <c r="G670" t="str">
        <f t="shared" si="21"/>
        <v/>
      </c>
      <c r="H670" t="str">
        <f>IF(TH!$R$1="Năm",'Doanh Thu'!G670,'Doanh Thu'!F670)</f>
        <v/>
      </c>
      <c r="I670" s="5" t="str">
        <f>IF(B670&lt;&gt;"",SUMIFS('Chi Phí'!C:C,'Chi Phí'!H:H,'Doanh Thu'!H670),"")</f>
        <v/>
      </c>
    </row>
    <row r="671" spans="6:9" x14ac:dyDescent="0.25">
      <c r="F671" t="str">
        <f t="shared" si="20"/>
        <v/>
      </c>
      <c r="G671" t="str">
        <f t="shared" si="21"/>
        <v/>
      </c>
      <c r="H671" t="str">
        <f>IF(TH!$R$1="Năm",'Doanh Thu'!G671,'Doanh Thu'!F671)</f>
        <v/>
      </c>
      <c r="I671" s="5" t="str">
        <f>IF(B671&lt;&gt;"",SUMIFS('Chi Phí'!C:C,'Chi Phí'!H:H,'Doanh Thu'!H671),"")</f>
        <v/>
      </c>
    </row>
    <row r="672" spans="6:9" x14ac:dyDescent="0.25">
      <c r="F672" t="str">
        <f t="shared" si="20"/>
        <v/>
      </c>
      <c r="G672" t="str">
        <f t="shared" si="21"/>
        <v/>
      </c>
      <c r="H672" t="str">
        <f>IF(TH!$R$1="Năm",'Doanh Thu'!G672,'Doanh Thu'!F672)</f>
        <v/>
      </c>
      <c r="I672" s="5" t="str">
        <f>IF(B672&lt;&gt;"",SUMIFS('Chi Phí'!C:C,'Chi Phí'!H:H,'Doanh Thu'!H672),"")</f>
        <v/>
      </c>
    </row>
    <row r="673" spans="6:9" x14ac:dyDescent="0.25">
      <c r="F673" t="str">
        <f t="shared" si="20"/>
        <v/>
      </c>
      <c r="G673" t="str">
        <f t="shared" si="21"/>
        <v/>
      </c>
      <c r="H673" t="str">
        <f>IF(TH!$R$1="Năm",'Doanh Thu'!G673,'Doanh Thu'!F673)</f>
        <v/>
      </c>
      <c r="I673" s="5" t="str">
        <f>IF(B673&lt;&gt;"",SUMIFS('Chi Phí'!C:C,'Chi Phí'!H:H,'Doanh Thu'!H673),"")</f>
        <v/>
      </c>
    </row>
    <row r="674" spans="6:9" x14ac:dyDescent="0.25">
      <c r="F674" t="str">
        <f t="shared" si="20"/>
        <v/>
      </c>
      <c r="G674" t="str">
        <f t="shared" si="21"/>
        <v/>
      </c>
      <c r="H674" t="str">
        <f>IF(TH!$R$1="Năm",'Doanh Thu'!G674,'Doanh Thu'!F674)</f>
        <v/>
      </c>
      <c r="I674" s="5" t="str">
        <f>IF(B674&lt;&gt;"",SUMIFS('Chi Phí'!C:C,'Chi Phí'!H:H,'Doanh Thu'!H674),"")</f>
        <v/>
      </c>
    </row>
    <row r="675" spans="6:9" x14ac:dyDescent="0.25">
      <c r="F675" t="str">
        <f t="shared" si="20"/>
        <v/>
      </c>
      <c r="G675" t="str">
        <f t="shared" si="21"/>
        <v/>
      </c>
      <c r="H675" t="str">
        <f>IF(TH!$R$1="Năm",'Doanh Thu'!G675,'Doanh Thu'!F675)</f>
        <v/>
      </c>
      <c r="I675" s="5" t="str">
        <f>IF(B675&lt;&gt;"",SUMIFS('Chi Phí'!C:C,'Chi Phí'!H:H,'Doanh Thu'!H675),"")</f>
        <v/>
      </c>
    </row>
    <row r="676" spans="6:9" x14ac:dyDescent="0.25">
      <c r="F676" t="str">
        <f t="shared" si="20"/>
        <v/>
      </c>
      <c r="G676" t="str">
        <f t="shared" si="21"/>
        <v/>
      </c>
      <c r="H676" t="str">
        <f>IF(TH!$R$1="Năm",'Doanh Thu'!G676,'Doanh Thu'!F676)</f>
        <v/>
      </c>
      <c r="I676" s="5" t="str">
        <f>IF(B676&lt;&gt;"",SUMIFS('Chi Phí'!C:C,'Chi Phí'!H:H,'Doanh Thu'!H676),"")</f>
        <v/>
      </c>
    </row>
    <row r="677" spans="6:9" x14ac:dyDescent="0.25">
      <c r="F677" t="str">
        <f t="shared" si="20"/>
        <v/>
      </c>
      <c r="G677" t="str">
        <f t="shared" si="21"/>
        <v/>
      </c>
      <c r="H677" t="str">
        <f>IF(TH!$R$1="Năm",'Doanh Thu'!G677,'Doanh Thu'!F677)</f>
        <v/>
      </c>
      <c r="I677" s="5" t="str">
        <f>IF(B677&lt;&gt;"",SUMIFS('Chi Phí'!C:C,'Chi Phí'!H:H,'Doanh Thu'!H677),"")</f>
        <v/>
      </c>
    </row>
    <row r="678" spans="6:9" x14ac:dyDescent="0.25">
      <c r="F678" t="str">
        <f t="shared" si="20"/>
        <v/>
      </c>
      <c r="G678" t="str">
        <f t="shared" si="21"/>
        <v/>
      </c>
      <c r="H678" t="str">
        <f>IF(TH!$R$1="Năm",'Doanh Thu'!G678,'Doanh Thu'!F678)</f>
        <v/>
      </c>
      <c r="I678" s="5" t="str">
        <f>IF(B678&lt;&gt;"",SUMIFS('Chi Phí'!C:C,'Chi Phí'!H:H,'Doanh Thu'!H678),"")</f>
        <v/>
      </c>
    </row>
    <row r="679" spans="6:9" x14ac:dyDescent="0.25">
      <c r="F679" t="str">
        <f t="shared" si="20"/>
        <v/>
      </c>
      <c r="G679" t="str">
        <f t="shared" si="21"/>
        <v/>
      </c>
      <c r="H679" t="str">
        <f>IF(TH!$R$1="Năm",'Doanh Thu'!G679,'Doanh Thu'!F679)</f>
        <v/>
      </c>
      <c r="I679" s="5" t="str">
        <f>IF(B679&lt;&gt;"",SUMIFS('Chi Phí'!C:C,'Chi Phí'!H:H,'Doanh Thu'!H679),"")</f>
        <v/>
      </c>
    </row>
    <row r="680" spans="6:9" x14ac:dyDescent="0.25">
      <c r="F680" t="str">
        <f t="shared" si="20"/>
        <v/>
      </c>
      <c r="G680" t="str">
        <f t="shared" si="21"/>
        <v/>
      </c>
      <c r="H680" t="str">
        <f>IF(TH!$R$1="Năm",'Doanh Thu'!G680,'Doanh Thu'!F680)</f>
        <v/>
      </c>
      <c r="I680" s="5" t="str">
        <f>IF(B680&lt;&gt;"",SUMIFS('Chi Phí'!C:C,'Chi Phí'!H:H,'Doanh Thu'!H680),"")</f>
        <v/>
      </c>
    </row>
    <row r="681" spans="6:9" x14ac:dyDescent="0.25">
      <c r="F681" t="str">
        <f t="shared" si="20"/>
        <v/>
      </c>
      <c r="G681" t="str">
        <f t="shared" si="21"/>
        <v/>
      </c>
      <c r="H681" t="str">
        <f>IF(TH!$R$1="Năm",'Doanh Thu'!G681,'Doanh Thu'!F681)</f>
        <v/>
      </c>
      <c r="I681" s="5" t="str">
        <f>IF(B681&lt;&gt;"",SUMIFS('Chi Phí'!C:C,'Chi Phí'!H:H,'Doanh Thu'!H681),"")</f>
        <v/>
      </c>
    </row>
    <row r="682" spans="6:9" x14ac:dyDescent="0.25">
      <c r="F682" t="str">
        <f t="shared" si="20"/>
        <v/>
      </c>
      <c r="G682" t="str">
        <f t="shared" si="21"/>
        <v/>
      </c>
      <c r="H682" t="str">
        <f>IF(TH!$R$1="Năm",'Doanh Thu'!G682,'Doanh Thu'!F682)</f>
        <v/>
      </c>
      <c r="I682" s="5" t="str">
        <f>IF(B682&lt;&gt;"",SUMIFS('Chi Phí'!C:C,'Chi Phí'!H:H,'Doanh Thu'!H682),"")</f>
        <v/>
      </c>
    </row>
    <row r="683" spans="6:9" x14ac:dyDescent="0.25">
      <c r="F683" t="str">
        <f t="shared" si="20"/>
        <v/>
      </c>
      <c r="G683" t="str">
        <f t="shared" si="21"/>
        <v/>
      </c>
      <c r="H683" t="str">
        <f>IF(TH!$R$1="Năm",'Doanh Thu'!G683,'Doanh Thu'!F683)</f>
        <v/>
      </c>
      <c r="I683" s="5" t="str">
        <f>IF(B683&lt;&gt;"",SUMIFS('Chi Phí'!C:C,'Chi Phí'!H:H,'Doanh Thu'!H683),"")</f>
        <v/>
      </c>
    </row>
    <row r="684" spans="6:9" x14ac:dyDescent="0.25">
      <c r="F684" t="str">
        <f t="shared" si="20"/>
        <v/>
      </c>
      <c r="G684" t="str">
        <f t="shared" si="21"/>
        <v/>
      </c>
      <c r="H684" t="str">
        <f>IF(TH!$R$1="Năm",'Doanh Thu'!G684,'Doanh Thu'!F684)</f>
        <v/>
      </c>
      <c r="I684" s="5" t="str">
        <f>IF(B684&lt;&gt;"",SUMIFS('Chi Phí'!C:C,'Chi Phí'!H:H,'Doanh Thu'!H684),"")</f>
        <v/>
      </c>
    </row>
    <row r="685" spans="6:9" x14ac:dyDescent="0.25">
      <c r="F685" t="str">
        <f t="shared" si="20"/>
        <v/>
      </c>
      <c r="G685" t="str">
        <f t="shared" si="21"/>
        <v/>
      </c>
      <c r="H685" t="str">
        <f>IF(TH!$R$1="Năm",'Doanh Thu'!G685,'Doanh Thu'!F685)</f>
        <v/>
      </c>
      <c r="I685" s="5" t="str">
        <f>IF(B685&lt;&gt;"",SUMIFS('Chi Phí'!C:C,'Chi Phí'!H:H,'Doanh Thu'!H685),"")</f>
        <v/>
      </c>
    </row>
    <row r="686" spans="6:9" x14ac:dyDescent="0.25">
      <c r="F686" t="str">
        <f t="shared" si="20"/>
        <v/>
      </c>
      <c r="G686" t="str">
        <f t="shared" si="21"/>
        <v/>
      </c>
      <c r="H686" t="str">
        <f>IF(TH!$R$1="Năm",'Doanh Thu'!G686,'Doanh Thu'!F686)</f>
        <v/>
      </c>
      <c r="I686" s="5" t="str">
        <f>IF(B686&lt;&gt;"",SUMIFS('Chi Phí'!C:C,'Chi Phí'!H:H,'Doanh Thu'!H686),"")</f>
        <v/>
      </c>
    </row>
    <row r="687" spans="6:9" x14ac:dyDescent="0.25">
      <c r="F687" t="str">
        <f t="shared" si="20"/>
        <v/>
      </c>
      <c r="G687" t="str">
        <f t="shared" si="21"/>
        <v/>
      </c>
      <c r="H687" t="str">
        <f>IF(TH!$R$1="Năm",'Doanh Thu'!G687,'Doanh Thu'!F687)</f>
        <v/>
      </c>
      <c r="I687" s="5" t="str">
        <f>IF(B687&lt;&gt;"",SUMIFS('Chi Phí'!C:C,'Chi Phí'!H:H,'Doanh Thu'!H687),"")</f>
        <v/>
      </c>
    </row>
    <row r="688" spans="6:9" x14ac:dyDescent="0.25">
      <c r="F688" t="str">
        <f t="shared" si="20"/>
        <v/>
      </c>
      <c r="G688" t="str">
        <f t="shared" si="21"/>
        <v/>
      </c>
      <c r="H688" t="str">
        <f>IF(TH!$R$1="Năm",'Doanh Thu'!G688,'Doanh Thu'!F688)</f>
        <v/>
      </c>
      <c r="I688" s="5" t="str">
        <f>IF(B688&lt;&gt;"",SUMIFS('Chi Phí'!C:C,'Chi Phí'!H:H,'Doanh Thu'!H688),"")</f>
        <v/>
      </c>
    </row>
    <row r="689" spans="6:9" x14ac:dyDescent="0.25">
      <c r="F689" t="str">
        <f t="shared" si="20"/>
        <v/>
      </c>
      <c r="G689" t="str">
        <f t="shared" si="21"/>
        <v/>
      </c>
      <c r="H689" t="str">
        <f>IF(TH!$R$1="Năm",'Doanh Thu'!G689,'Doanh Thu'!F689)</f>
        <v/>
      </c>
      <c r="I689" s="5" t="str">
        <f>IF(B689&lt;&gt;"",SUMIFS('Chi Phí'!C:C,'Chi Phí'!H:H,'Doanh Thu'!H689),"")</f>
        <v/>
      </c>
    </row>
    <row r="690" spans="6:9" x14ac:dyDescent="0.25">
      <c r="F690" t="str">
        <f t="shared" si="20"/>
        <v/>
      </c>
      <c r="G690" t="str">
        <f t="shared" si="21"/>
        <v/>
      </c>
      <c r="H690" t="str">
        <f>IF(TH!$R$1="Năm",'Doanh Thu'!G690,'Doanh Thu'!F690)</f>
        <v/>
      </c>
      <c r="I690" s="5" t="str">
        <f>IF(B690&lt;&gt;"",SUMIFS('Chi Phí'!C:C,'Chi Phí'!H:H,'Doanh Thu'!H690),"")</f>
        <v/>
      </c>
    </row>
    <row r="691" spans="6:9" x14ac:dyDescent="0.25">
      <c r="F691" t="str">
        <f t="shared" si="20"/>
        <v/>
      </c>
      <c r="G691" t="str">
        <f t="shared" si="21"/>
        <v/>
      </c>
      <c r="H691" t="str">
        <f>IF(TH!$R$1="Năm",'Doanh Thu'!G691,'Doanh Thu'!F691)</f>
        <v/>
      </c>
      <c r="I691" s="5" t="str">
        <f>IF(B691&lt;&gt;"",SUMIFS('Chi Phí'!C:C,'Chi Phí'!H:H,'Doanh Thu'!H691),"")</f>
        <v/>
      </c>
    </row>
    <row r="692" spans="6:9" x14ac:dyDescent="0.25">
      <c r="F692" t="str">
        <f t="shared" si="20"/>
        <v/>
      </c>
      <c r="G692" t="str">
        <f t="shared" si="21"/>
        <v/>
      </c>
      <c r="H692" t="str">
        <f>IF(TH!$R$1="Năm",'Doanh Thu'!G692,'Doanh Thu'!F692)</f>
        <v/>
      </c>
      <c r="I692" s="5" t="str">
        <f>IF(B692&lt;&gt;"",SUMIFS('Chi Phí'!C:C,'Chi Phí'!H:H,'Doanh Thu'!H692),"")</f>
        <v/>
      </c>
    </row>
    <row r="693" spans="6:9" x14ac:dyDescent="0.25">
      <c r="F693" t="str">
        <f t="shared" si="20"/>
        <v/>
      </c>
      <c r="G693" t="str">
        <f t="shared" si="21"/>
        <v/>
      </c>
      <c r="H693" t="str">
        <f>IF(TH!$R$1="Năm",'Doanh Thu'!G693,'Doanh Thu'!F693)</f>
        <v/>
      </c>
      <c r="I693" s="5" t="str">
        <f>IF(B693&lt;&gt;"",SUMIFS('Chi Phí'!C:C,'Chi Phí'!H:H,'Doanh Thu'!H693),"")</f>
        <v/>
      </c>
    </row>
    <row r="694" spans="6:9" x14ac:dyDescent="0.25">
      <c r="F694" t="str">
        <f t="shared" si="20"/>
        <v/>
      </c>
      <c r="G694" t="str">
        <f t="shared" si="21"/>
        <v/>
      </c>
      <c r="H694" t="str">
        <f>IF(TH!$R$1="Năm",'Doanh Thu'!G694,'Doanh Thu'!F694)</f>
        <v/>
      </c>
      <c r="I694" s="5" t="str">
        <f>IF(B694&lt;&gt;"",SUMIFS('Chi Phí'!C:C,'Chi Phí'!H:H,'Doanh Thu'!H694),"")</f>
        <v/>
      </c>
    </row>
    <row r="695" spans="6:9" x14ac:dyDescent="0.25">
      <c r="F695" t="str">
        <f t="shared" si="20"/>
        <v/>
      </c>
      <c r="G695" t="str">
        <f t="shared" si="21"/>
        <v/>
      </c>
      <c r="H695" t="str">
        <f>IF(TH!$R$1="Năm",'Doanh Thu'!G695,'Doanh Thu'!F695)</f>
        <v/>
      </c>
      <c r="I695" s="5" t="str">
        <f>IF(B695&lt;&gt;"",SUMIFS('Chi Phí'!C:C,'Chi Phí'!H:H,'Doanh Thu'!H695),"")</f>
        <v/>
      </c>
    </row>
    <row r="696" spans="6:9" x14ac:dyDescent="0.25">
      <c r="F696" t="str">
        <f t="shared" si="20"/>
        <v/>
      </c>
      <c r="G696" t="str">
        <f t="shared" si="21"/>
        <v/>
      </c>
      <c r="H696" t="str">
        <f>IF(TH!$R$1="Năm",'Doanh Thu'!G696,'Doanh Thu'!F696)</f>
        <v/>
      </c>
      <c r="I696" s="5" t="str">
        <f>IF(B696&lt;&gt;"",SUMIFS('Chi Phí'!C:C,'Chi Phí'!H:H,'Doanh Thu'!H696),"")</f>
        <v/>
      </c>
    </row>
    <row r="697" spans="6:9" x14ac:dyDescent="0.25">
      <c r="F697" t="str">
        <f t="shared" si="20"/>
        <v/>
      </c>
      <c r="G697" t="str">
        <f t="shared" si="21"/>
        <v/>
      </c>
      <c r="H697" t="str">
        <f>IF(TH!$R$1="Năm",'Doanh Thu'!G697,'Doanh Thu'!F697)</f>
        <v/>
      </c>
      <c r="I697" s="5" t="str">
        <f>IF(B697&lt;&gt;"",SUMIFS('Chi Phí'!C:C,'Chi Phí'!H:H,'Doanh Thu'!H697),"")</f>
        <v/>
      </c>
    </row>
    <row r="698" spans="6:9" x14ac:dyDescent="0.25">
      <c r="F698" t="str">
        <f t="shared" si="20"/>
        <v/>
      </c>
      <c r="G698" t="str">
        <f t="shared" si="21"/>
        <v/>
      </c>
      <c r="H698" t="str">
        <f>IF(TH!$R$1="Năm",'Doanh Thu'!G698,'Doanh Thu'!F698)</f>
        <v/>
      </c>
      <c r="I698" s="5" t="str">
        <f>IF(B698&lt;&gt;"",SUMIFS('Chi Phí'!C:C,'Chi Phí'!H:H,'Doanh Thu'!H698),"")</f>
        <v/>
      </c>
    </row>
    <row r="699" spans="6:9" x14ac:dyDescent="0.25">
      <c r="F699" t="str">
        <f t="shared" si="20"/>
        <v/>
      </c>
      <c r="G699" t="str">
        <f t="shared" si="21"/>
        <v/>
      </c>
      <c r="H699" t="str">
        <f>IF(TH!$R$1="Năm",'Doanh Thu'!G699,'Doanh Thu'!F699)</f>
        <v/>
      </c>
      <c r="I699" s="5" t="str">
        <f>IF(B699&lt;&gt;"",SUMIFS('Chi Phí'!C:C,'Chi Phí'!H:H,'Doanh Thu'!H699),"")</f>
        <v/>
      </c>
    </row>
    <row r="700" spans="6:9" x14ac:dyDescent="0.25">
      <c r="F700" t="str">
        <f t="shared" si="20"/>
        <v/>
      </c>
      <c r="G700" t="str">
        <f t="shared" si="21"/>
        <v/>
      </c>
      <c r="H700" t="str">
        <f>IF(TH!$R$1="Năm",'Doanh Thu'!G700,'Doanh Thu'!F700)</f>
        <v/>
      </c>
      <c r="I700" s="5" t="str">
        <f>IF(B700&lt;&gt;"",SUMIFS('Chi Phí'!C:C,'Chi Phí'!H:H,'Doanh Thu'!H700),"")</f>
        <v/>
      </c>
    </row>
    <row r="701" spans="6:9" x14ac:dyDescent="0.25">
      <c r="F701" t="str">
        <f t="shared" si="20"/>
        <v/>
      </c>
      <c r="G701" t="str">
        <f t="shared" si="21"/>
        <v/>
      </c>
      <c r="H701" t="str">
        <f>IF(TH!$R$1="Năm",'Doanh Thu'!G701,'Doanh Thu'!F701)</f>
        <v/>
      </c>
      <c r="I701" s="5" t="str">
        <f>IF(B701&lt;&gt;"",SUMIFS('Chi Phí'!C:C,'Chi Phí'!H:H,'Doanh Thu'!H701),"")</f>
        <v/>
      </c>
    </row>
    <row r="702" spans="6:9" x14ac:dyDescent="0.25">
      <c r="F702" t="str">
        <f t="shared" si="20"/>
        <v/>
      </c>
      <c r="G702" t="str">
        <f t="shared" si="21"/>
        <v/>
      </c>
      <c r="H702" t="str">
        <f>IF(TH!$R$1="Năm",'Doanh Thu'!G702,'Doanh Thu'!F702)</f>
        <v/>
      </c>
      <c r="I702" s="5" t="str">
        <f>IF(B702&lt;&gt;"",SUMIFS('Chi Phí'!C:C,'Chi Phí'!H:H,'Doanh Thu'!H702),"")</f>
        <v/>
      </c>
    </row>
    <row r="703" spans="6:9" x14ac:dyDescent="0.25">
      <c r="F703" t="str">
        <f t="shared" si="20"/>
        <v/>
      </c>
      <c r="G703" t="str">
        <f t="shared" si="21"/>
        <v/>
      </c>
      <c r="H703" t="str">
        <f>IF(TH!$R$1="Năm",'Doanh Thu'!G703,'Doanh Thu'!F703)</f>
        <v/>
      </c>
      <c r="I703" s="5" t="str">
        <f>IF(B703&lt;&gt;"",SUMIFS('Chi Phí'!C:C,'Chi Phí'!H:H,'Doanh Thu'!H703),"")</f>
        <v/>
      </c>
    </row>
    <row r="704" spans="6:9" x14ac:dyDescent="0.25">
      <c r="F704" t="str">
        <f t="shared" si="20"/>
        <v/>
      </c>
      <c r="G704" t="str">
        <f t="shared" si="21"/>
        <v/>
      </c>
      <c r="H704" t="str">
        <f>IF(TH!$R$1="Năm",'Doanh Thu'!G704,'Doanh Thu'!F704)</f>
        <v/>
      </c>
      <c r="I704" s="5" t="str">
        <f>IF(B704&lt;&gt;"",SUMIFS('Chi Phí'!C:C,'Chi Phí'!H:H,'Doanh Thu'!H704),"")</f>
        <v/>
      </c>
    </row>
    <row r="705" spans="6:9" x14ac:dyDescent="0.25">
      <c r="F705" t="str">
        <f t="shared" si="20"/>
        <v/>
      </c>
      <c r="G705" t="str">
        <f t="shared" si="21"/>
        <v/>
      </c>
      <c r="H705" t="str">
        <f>IF(TH!$R$1="Năm",'Doanh Thu'!G705,'Doanh Thu'!F705)</f>
        <v/>
      </c>
      <c r="I705" s="5" t="str">
        <f>IF(B705&lt;&gt;"",SUMIFS('Chi Phí'!C:C,'Chi Phí'!H:H,'Doanh Thu'!H705),"")</f>
        <v/>
      </c>
    </row>
    <row r="706" spans="6:9" x14ac:dyDescent="0.25">
      <c r="F706" t="str">
        <f t="shared" ref="F706:F769" si="22">IF(B706&lt;&gt;"","T"&amp;TEXT(MONTH(D706),"00")&amp;"-"&amp;YEAR(D706),"")</f>
        <v/>
      </c>
      <c r="G706" t="str">
        <f t="shared" ref="G706:G769" si="23">IF(B706&lt;&gt;"",YEAR(D706),"")</f>
        <v/>
      </c>
      <c r="H706" t="str">
        <f>IF(TH!$R$1="Năm",'Doanh Thu'!G706,'Doanh Thu'!F706)</f>
        <v/>
      </c>
      <c r="I706" s="5" t="str">
        <f>IF(B706&lt;&gt;"",SUMIFS('Chi Phí'!C:C,'Chi Phí'!H:H,'Doanh Thu'!H706),"")</f>
        <v/>
      </c>
    </row>
    <row r="707" spans="6:9" x14ac:dyDescent="0.25">
      <c r="F707" t="str">
        <f t="shared" si="22"/>
        <v/>
      </c>
      <c r="G707" t="str">
        <f t="shared" si="23"/>
        <v/>
      </c>
      <c r="H707" t="str">
        <f>IF(TH!$R$1="Năm",'Doanh Thu'!G707,'Doanh Thu'!F707)</f>
        <v/>
      </c>
      <c r="I707" s="5" t="str">
        <f>IF(B707&lt;&gt;"",SUMIFS('Chi Phí'!C:C,'Chi Phí'!H:H,'Doanh Thu'!H707),"")</f>
        <v/>
      </c>
    </row>
    <row r="708" spans="6:9" x14ac:dyDescent="0.25">
      <c r="F708" t="str">
        <f t="shared" si="22"/>
        <v/>
      </c>
      <c r="G708" t="str">
        <f t="shared" si="23"/>
        <v/>
      </c>
      <c r="H708" t="str">
        <f>IF(TH!$R$1="Năm",'Doanh Thu'!G708,'Doanh Thu'!F708)</f>
        <v/>
      </c>
      <c r="I708" s="5" t="str">
        <f>IF(B708&lt;&gt;"",SUMIFS('Chi Phí'!C:C,'Chi Phí'!H:H,'Doanh Thu'!H708),"")</f>
        <v/>
      </c>
    </row>
    <row r="709" spans="6:9" x14ac:dyDescent="0.25">
      <c r="F709" t="str">
        <f t="shared" si="22"/>
        <v/>
      </c>
      <c r="G709" t="str">
        <f t="shared" si="23"/>
        <v/>
      </c>
      <c r="H709" t="str">
        <f>IF(TH!$R$1="Năm",'Doanh Thu'!G709,'Doanh Thu'!F709)</f>
        <v/>
      </c>
      <c r="I709" s="5" t="str">
        <f>IF(B709&lt;&gt;"",SUMIFS('Chi Phí'!C:C,'Chi Phí'!H:H,'Doanh Thu'!H709),"")</f>
        <v/>
      </c>
    </row>
    <row r="710" spans="6:9" x14ac:dyDescent="0.25">
      <c r="F710" t="str">
        <f t="shared" si="22"/>
        <v/>
      </c>
      <c r="G710" t="str">
        <f t="shared" si="23"/>
        <v/>
      </c>
      <c r="H710" t="str">
        <f>IF(TH!$R$1="Năm",'Doanh Thu'!G710,'Doanh Thu'!F710)</f>
        <v/>
      </c>
      <c r="I710" s="5" t="str">
        <f>IF(B710&lt;&gt;"",SUMIFS('Chi Phí'!C:C,'Chi Phí'!H:H,'Doanh Thu'!H710),"")</f>
        <v/>
      </c>
    </row>
    <row r="711" spans="6:9" x14ac:dyDescent="0.25">
      <c r="F711" t="str">
        <f t="shared" si="22"/>
        <v/>
      </c>
      <c r="G711" t="str">
        <f t="shared" si="23"/>
        <v/>
      </c>
      <c r="H711" t="str">
        <f>IF(TH!$R$1="Năm",'Doanh Thu'!G711,'Doanh Thu'!F711)</f>
        <v/>
      </c>
      <c r="I711" s="5" t="str">
        <f>IF(B711&lt;&gt;"",SUMIFS('Chi Phí'!C:C,'Chi Phí'!H:H,'Doanh Thu'!H711),"")</f>
        <v/>
      </c>
    </row>
    <row r="712" spans="6:9" x14ac:dyDescent="0.25">
      <c r="F712" t="str">
        <f t="shared" si="22"/>
        <v/>
      </c>
      <c r="G712" t="str">
        <f t="shared" si="23"/>
        <v/>
      </c>
      <c r="H712" t="str">
        <f>IF(TH!$R$1="Năm",'Doanh Thu'!G712,'Doanh Thu'!F712)</f>
        <v/>
      </c>
      <c r="I712" s="5" t="str">
        <f>IF(B712&lt;&gt;"",SUMIFS('Chi Phí'!C:C,'Chi Phí'!H:H,'Doanh Thu'!H712),"")</f>
        <v/>
      </c>
    </row>
    <row r="713" spans="6:9" x14ac:dyDescent="0.25">
      <c r="F713" t="str">
        <f t="shared" si="22"/>
        <v/>
      </c>
      <c r="G713" t="str">
        <f t="shared" si="23"/>
        <v/>
      </c>
      <c r="H713" t="str">
        <f>IF(TH!$R$1="Năm",'Doanh Thu'!G713,'Doanh Thu'!F713)</f>
        <v/>
      </c>
      <c r="I713" s="5" t="str">
        <f>IF(B713&lt;&gt;"",SUMIFS('Chi Phí'!C:C,'Chi Phí'!H:H,'Doanh Thu'!H713),"")</f>
        <v/>
      </c>
    </row>
    <row r="714" spans="6:9" x14ac:dyDescent="0.25">
      <c r="F714" t="str">
        <f t="shared" si="22"/>
        <v/>
      </c>
      <c r="G714" t="str">
        <f t="shared" si="23"/>
        <v/>
      </c>
      <c r="H714" t="str">
        <f>IF(TH!$R$1="Năm",'Doanh Thu'!G714,'Doanh Thu'!F714)</f>
        <v/>
      </c>
      <c r="I714" s="5" t="str">
        <f>IF(B714&lt;&gt;"",SUMIFS('Chi Phí'!C:C,'Chi Phí'!H:H,'Doanh Thu'!H714),"")</f>
        <v/>
      </c>
    </row>
    <row r="715" spans="6:9" x14ac:dyDescent="0.25">
      <c r="F715" t="str">
        <f t="shared" si="22"/>
        <v/>
      </c>
      <c r="G715" t="str">
        <f t="shared" si="23"/>
        <v/>
      </c>
      <c r="H715" t="str">
        <f>IF(TH!$R$1="Năm",'Doanh Thu'!G715,'Doanh Thu'!F715)</f>
        <v/>
      </c>
      <c r="I715" s="5" t="str">
        <f>IF(B715&lt;&gt;"",SUMIFS('Chi Phí'!C:C,'Chi Phí'!H:H,'Doanh Thu'!H715),"")</f>
        <v/>
      </c>
    </row>
    <row r="716" spans="6:9" x14ac:dyDescent="0.25">
      <c r="F716" t="str">
        <f t="shared" si="22"/>
        <v/>
      </c>
      <c r="G716" t="str">
        <f t="shared" si="23"/>
        <v/>
      </c>
      <c r="H716" t="str">
        <f>IF(TH!$R$1="Năm",'Doanh Thu'!G716,'Doanh Thu'!F716)</f>
        <v/>
      </c>
      <c r="I716" s="5" t="str">
        <f>IF(B716&lt;&gt;"",SUMIFS('Chi Phí'!C:C,'Chi Phí'!H:H,'Doanh Thu'!H716),"")</f>
        <v/>
      </c>
    </row>
    <row r="717" spans="6:9" x14ac:dyDescent="0.25">
      <c r="F717" t="str">
        <f t="shared" si="22"/>
        <v/>
      </c>
      <c r="G717" t="str">
        <f t="shared" si="23"/>
        <v/>
      </c>
      <c r="H717" t="str">
        <f>IF(TH!$R$1="Năm",'Doanh Thu'!G717,'Doanh Thu'!F717)</f>
        <v/>
      </c>
      <c r="I717" s="5" t="str">
        <f>IF(B717&lt;&gt;"",SUMIFS('Chi Phí'!C:C,'Chi Phí'!H:H,'Doanh Thu'!H717),"")</f>
        <v/>
      </c>
    </row>
    <row r="718" spans="6:9" x14ac:dyDescent="0.25">
      <c r="F718" t="str">
        <f t="shared" si="22"/>
        <v/>
      </c>
      <c r="G718" t="str">
        <f t="shared" si="23"/>
        <v/>
      </c>
      <c r="H718" t="str">
        <f>IF(TH!$R$1="Năm",'Doanh Thu'!G718,'Doanh Thu'!F718)</f>
        <v/>
      </c>
      <c r="I718" s="5" t="str">
        <f>IF(B718&lt;&gt;"",SUMIFS('Chi Phí'!C:C,'Chi Phí'!H:H,'Doanh Thu'!H718),"")</f>
        <v/>
      </c>
    </row>
    <row r="719" spans="6:9" x14ac:dyDescent="0.25">
      <c r="F719" t="str">
        <f t="shared" si="22"/>
        <v/>
      </c>
      <c r="G719" t="str">
        <f t="shared" si="23"/>
        <v/>
      </c>
      <c r="H719" t="str">
        <f>IF(TH!$R$1="Năm",'Doanh Thu'!G719,'Doanh Thu'!F719)</f>
        <v/>
      </c>
      <c r="I719" s="5" t="str">
        <f>IF(B719&lt;&gt;"",SUMIFS('Chi Phí'!C:C,'Chi Phí'!H:H,'Doanh Thu'!H719),"")</f>
        <v/>
      </c>
    </row>
    <row r="720" spans="6:9" x14ac:dyDescent="0.25">
      <c r="F720" t="str">
        <f t="shared" si="22"/>
        <v/>
      </c>
      <c r="G720" t="str">
        <f t="shared" si="23"/>
        <v/>
      </c>
      <c r="H720" t="str">
        <f>IF(TH!$R$1="Năm",'Doanh Thu'!G720,'Doanh Thu'!F720)</f>
        <v/>
      </c>
      <c r="I720" s="5" t="str">
        <f>IF(B720&lt;&gt;"",SUMIFS('Chi Phí'!C:C,'Chi Phí'!H:H,'Doanh Thu'!H720),"")</f>
        <v/>
      </c>
    </row>
    <row r="721" spans="6:9" x14ac:dyDescent="0.25">
      <c r="F721" t="str">
        <f t="shared" si="22"/>
        <v/>
      </c>
      <c r="G721" t="str">
        <f t="shared" si="23"/>
        <v/>
      </c>
      <c r="H721" t="str">
        <f>IF(TH!$R$1="Năm",'Doanh Thu'!G721,'Doanh Thu'!F721)</f>
        <v/>
      </c>
      <c r="I721" s="5" t="str">
        <f>IF(B721&lt;&gt;"",SUMIFS('Chi Phí'!C:C,'Chi Phí'!H:H,'Doanh Thu'!H721),"")</f>
        <v/>
      </c>
    </row>
    <row r="722" spans="6:9" x14ac:dyDescent="0.25">
      <c r="F722" t="str">
        <f t="shared" si="22"/>
        <v/>
      </c>
      <c r="G722" t="str">
        <f t="shared" si="23"/>
        <v/>
      </c>
      <c r="H722" t="str">
        <f>IF(TH!$R$1="Năm",'Doanh Thu'!G722,'Doanh Thu'!F722)</f>
        <v/>
      </c>
      <c r="I722" s="5" t="str">
        <f>IF(B722&lt;&gt;"",SUMIFS('Chi Phí'!C:C,'Chi Phí'!H:H,'Doanh Thu'!H722),"")</f>
        <v/>
      </c>
    </row>
    <row r="723" spans="6:9" x14ac:dyDescent="0.25">
      <c r="F723" t="str">
        <f t="shared" si="22"/>
        <v/>
      </c>
      <c r="G723" t="str">
        <f t="shared" si="23"/>
        <v/>
      </c>
      <c r="H723" t="str">
        <f>IF(TH!$R$1="Năm",'Doanh Thu'!G723,'Doanh Thu'!F723)</f>
        <v/>
      </c>
      <c r="I723" s="5" t="str">
        <f>IF(B723&lt;&gt;"",SUMIFS('Chi Phí'!C:C,'Chi Phí'!H:H,'Doanh Thu'!H723),"")</f>
        <v/>
      </c>
    </row>
    <row r="724" spans="6:9" x14ac:dyDescent="0.25">
      <c r="F724" t="str">
        <f t="shared" si="22"/>
        <v/>
      </c>
      <c r="G724" t="str">
        <f t="shared" si="23"/>
        <v/>
      </c>
      <c r="H724" t="str">
        <f>IF(TH!$R$1="Năm",'Doanh Thu'!G724,'Doanh Thu'!F724)</f>
        <v/>
      </c>
      <c r="I724" s="5" t="str">
        <f>IF(B724&lt;&gt;"",SUMIFS('Chi Phí'!C:C,'Chi Phí'!H:H,'Doanh Thu'!H724),"")</f>
        <v/>
      </c>
    </row>
    <row r="725" spans="6:9" x14ac:dyDescent="0.25">
      <c r="F725" t="str">
        <f t="shared" si="22"/>
        <v/>
      </c>
      <c r="G725" t="str">
        <f t="shared" si="23"/>
        <v/>
      </c>
      <c r="H725" t="str">
        <f>IF(TH!$R$1="Năm",'Doanh Thu'!G725,'Doanh Thu'!F725)</f>
        <v/>
      </c>
      <c r="I725" s="5" t="str">
        <f>IF(B725&lt;&gt;"",SUMIFS('Chi Phí'!C:C,'Chi Phí'!H:H,'Doanh Thu'!H725),"")</f>
        <v/>
      </c>
    </row>
    <row r="726" spans="6:9" x14ac:dyDescent="0.25">
      <c r="F726" t="str">
        <f t="shared" si="22"/>
        <v/>
      </c>
      <c r="G726" t="str">
        <f t="shared" si="23"/>
        <v/>
      </c>
      <c r="H726" t="str">
        <f>IF(TH!$R$1="Năm",'Doanh Thu'!G726,'Doanh Thu'!F726)</f>
        <v/>
      </c>
      <c r="I726" s="5" t="str">
        <f>IF(B726&lt;&gt;"",SUMIFS('Chi Phí'!C:C,'Chi Phí'!H:H,'Doanh Thu'!H726),"")</f>
        <v/>
      </c>
    </row>
    <row r="727" spans="6:9" x14ac:dyDescent="0.25">
      <c r="F727" t="str">
        <f t="shared" si="22"/>
        <v/>
      </c>
      <c r="G727" t="str">
        <f t="shared" si="23"/>
        <v/>
      </c>
      <c r="H727" t="str">
        <f>IF(TH!$R$1="Năm",'Doanh Thu'!G727,'Doanh Thu'!F727)</f>
        <v/>
      </c>
      <c r="I727" s="5" t="str">
        <f>IF(B727&lt;&gt;"",SUMIFS('Chi Phí'!C:C,'Chi Phí'!H:H,'Doanh Thu'!H727),"")</f>
        <v/>
      </c>
    </row>
    <row r="728" spans="6:9" x14ac:dyDescent="0.25">
      <c r="F728" t="str">
        <f t="shared" si="22"/>
        <v/>
      </c>
      <c r="G728" t="str">
        <f t="shared" si="23"/>
        <v/>
      </c>
      <c r="H728" t="str">
        <f>IF(TH!$R$1="Năm",'Doanh Thu'!G728,'Doanh Thu'!F728)</f>
        <v/>
      </c>
      <c r="I728" s="5" t="str">
        <f>IF(B728&lt;&gt;"",SUMIFS('Chi Phí'!C:C,'Chi Phí'!H:H,'Doanh Thu'!H728),"")</f>
        <v/>
      </c>
    </row>
    <row r="729" spans="6:9" x14ac:dyDescent="0.25">
      <c r="F729" t="str">
        <f t="shared" si="22"/>
        <v/>
      </c>
      <c r="G729" t="str">
        <f t="shared" si="23"/>
        <v/>
      </c>
      <c r="H729" t="str">
        <f>IF(TH!$R$1="Năm",'Doanh Thu'!G729,'Doanh Thu'!F729)</f>
        <v/>
      </c>
      <c r="I729" s="5" t="str">
        <f>IF(B729&lt;&gt;"",SUMIFS('Chi Phí'!C:C,'Chi Phí'!H:H,'Doanh Thu'!H729),"")</f>
        <v/>
      </c>
    </row>
    <row r="730" spans="6:9" x14ac:dyDescent="0.25">
      <c r="F730" t="str">
        <f t="shared" si="22"/>
        <v/>
      </c>
      <c r="G730" t="str">
        <f t="shared" si="23"/>
        <v/>
      </c>
      <c r="H730" t="str">
        <f>IF(TH!$R$1="Năm",'Doanh Thu'!G730,'Doanh Thu'!F730)</f>
        <v/>
      </c>
      <c r="I730" s="5" t="str">
        <f>IF(B730&lt;&gt;"",SUMIFS('Chi Phí'!C:C,'Chi Phí'!H:H,'Doanh Thu'!H730),"")</f>
        <v/>
      </c>
    </row>
    <row r="731" spans="6:9" x14ac:dyDescent="0.25">
      <c r="F731" t="str">
        <f t="shared" si="22"/>
        <v/>
      </c>
      <c r="G731" t="str">
        <f t="shared" si="23"/>
        <v/>
      </c>
      <c r="H731" t="str">
        <f>IF(TH!$R$1="Năm",'Doanh Thu'!G731,'Doanh Thu'!F731)</f>
        <v/>
      </c>
      <c r="I731" s="5" t="str">
        <f>IF(B731&lt;&gt;"",SUMIFS('Chi Phí'!C:C,'Chi Phí'!H:H,'Doanh Thu'!H731),"")</f>
        <v/>
      </c>
    </row>
    <row r="732" spans="6:9" x14ac:dyDescent="0.25">
      <c r="F732" t="str">
        <f t="shared" si="22"/>
        <v/>
      </c>
      <c r="G732" t="str">
        <f t="shared" si="23"/>
        <v/>
      </c>
      <c r="H732" t="str">
        <f>IF(TH!$R$1="Năm",'Doanh Thu'!G732,'Doanh Thu'!F732)</f>
        <v/>
      </c>
      <c r="I732" s="5" t="str">
        <f>IF(B732&lt;&gt;"",SUMIFS('Chi Phí'!C:C,'Chi Phí'!H:H,'Doanh Thu'!H732),"")</f>
        <v/>
      </c>
    </row>
    <row r="733" spans="6:9" x14ac:dyDescent="0.25">
      <c r="F733" t="str">
        <f t="shared" si="22"/>
        <v/>
      </c>
      <c r="G733" t="str">
        <f t="shared" si="23"/>
        <v/>
      </c>
      <c r="H733" t="str">
        <f>IF(TH!$R$1="Năm",'Doanh Thu'!G733,'Doanh Thu'!F733)</f>
        <v/>
      </c>
      <c r="I733" s="5" t="str">
        <f>IF(B733&lt;&gt;"",SUMIFS('Chi Phí'!C:C,'Chi Phí'!H:H,'Doanh Thu'!H733),"")</f>
        <v/>
      </c>
    </row>
    <row r="734" spans="6:9" x14ac:dyDescent="0.25">
      <c r="F734" t="str">
        <f t="shared" si="22"/>
        <v/>
      </c>
      <c r="G734" t="str">
        <f t="shared" si="23"/>
        <v/>
      </c>
      <c r="H734" t="str">
        <f>IF(TH!$R$1="Năm",'Doanh Thu'!G734,'Doanh Thu'!F734)</f>
        <v/>
      </c>
      <c r="I734" s="5" t="str">
        <f>IF(B734&lt;&gt;"",SUMIFS('Chi Phí'!C:C,'Chi Phí'!H:H,'Doanh Thu'!H734),"")</f>
        <v/>
      </c>
    </row>
    <row r="735" spans="6:9" x14ac:dyDescent="0.25">
      <c r="F735" t="str">
        <f t="shared" si="22"/>
        <v/>
      </c>
      <c r="G735" t="str">
        <f t="shared" si="23"/>
        <v/>
      </c>
      <c r="H735" t="str">
        <f>IF(TH!$R$1="Năm",'Doanh Thu'!G735,'Doanh Thu'!F735)</f>
        <v/>
      </c>
      <c r="I735" s="5" t="str">
        <f>IF(B735&lt;&gt;"",SUMIFS('Chi Phí'!C:C,'Chi Phí'!H:H,'Doanh Thu'!H735),"")</f>
        <v/>
      </c>
    </row>
    <row r="736" spans="6:9" x14ac:dyDescent="0.25">
      <c r="F736" t="str">
        <f t="shared" si="22"/>
        <v/>
      </c>
      <c r="G736" t="str">
        <f t="shared" si="23"/>
        <v/>
      </c>
      <c r="H736" t="str">
        <f>IF(TH!$R$1="Năm",'Doanh Thu'!G736,'Doanh Thu'!F736)</f>
        <v/>
      </c>
      <c r="I736" s="5" t="str">
        <f>IF(B736&lt;&gt;"",SUMIFS('Chi Phí'!C:C,'Chi Phí'!H:H,'Doanh Thu'!H736),"")</f>
        <v/>
      </c>
    </row>
    <row r="737" spans="6:9" x14ac:dyDescent="0.25">
      <c r="F737" t="str">
        <f t="shared" si="22"/>
        <v/>
      </c>
      <c r="G737" t="str">
        <f t="shared" si="23"/>
        <v/>
      </c>
      <c r="H737" t="str">
        <f>IF(TH!$R$1="Năm",'Doanh Thu'!G737,'Doanh Thu'!F737)</f>
        <v/>
      </c>
      <c r="I737" s="5" t="str">
        <f>IF(B737&lt;&gt;"",SUMIFS('Chi Phí'!C:C,'Chi Phí'!H:H,'Doanh Thu'!H737),"")</f>
        <v/>
      </c>
    </row>
    <row r="738" spans="6:9" x14ac:dyDescent="0.25">
      <c r="F738" t="str">
        <f t="shared" si="22"/>
        <v/>
      </c>
      <c r="G738" t="str">
        <f t="shared" si="23"/>
        <v/>
      </c>
      <c r="H738" t="str">
        <f>IF(TH!$R$1="Năm",'Doanh Thu'!G738,'Doanh Thu'!F738)</f>
        <v/>
      </c>
      <c r="I738" s="5" t="str">
        <f>IF(B738&lt;&gt;"",SUMIFS('Chi Phí'!C:C,'Chi Phí'!H:H,'Doanh Thu'!H738),"")</f>
        <v/>
      </c>
    </row>
    <row r="739" spans="6:9" x14ac:dyDescent="0.25">
      <c r="F739" t="str">
        <f t="shared" si="22"/>
        <v/>
      </c>
      <c r="G739" t="str">
        <f t="shared" si="23"/>
        <v/>
      </c>
      <c r="H739" t="str">
        <f>IF(TH!$R$1="Năm",'Doanh Thu'!G739,'Doanh Thu'!F739)</f>
        <v/>
      </c>
      <c r="I739" s="5" t="str">
        <f>IF(B739&lt;&gt;"",SUMIFS('Chi Phí'!C:C,'Chi Phí'!H:H,'Doanh Thu'!H739),"")</f>
        <v/>
      </c>
    </row>
    <row r="740" spans="6:9" x14ac:dyDescent="0.25">
      <c r="F740" t="str">
        <f t="shared" si="22"/>
        <v/>
      </c>
      <c r="G740" t="str">
        <f t="shared" si="23"/>
        <v/>
      </c>
      <c r="H740" t="str">
        <f>IF(TH!$R$1="Năm",'Doanh Thu'!G740,'Doanh Thu'!F740)</f>
        <v/>
      </c>
      <c r="I740" s="5" t="str">
        <f>IF(B740&lt;&gt;"",SUMIFS('Chi Phí'!C:C,'Chi Phí'!H:H,'Doanh Thu'!H740),"")</f>
        <v/>
      </c>
    </row>
    <row r="741" spans="6:9" x14ac:dyDescent="0.25">
      <c r="F741" t="str">
        <f t="shared" si="22"/>
        <v/>
      </c>
      <c r="G741" t="str">
        <f t="shared" si="23"/>
        <v/>
      </c>
      <c r="H741" t="str">
        <f>IF(TH!$R$1="Năm",'Doanh Thu'!G741,'Doanh Thu'!F741)</f>
        <v/>
      </c>
      <c r="I741" s="5" t="str">
        <f>IF(B741&lt;&gt;"",SUMIFS('Chi Phí'!C:C,'Chi Phí'!H:H,'Doanh Thu'!H741),"")</f>
        <v/>
      </c>
    </row>
    <row r="742" spans="6:9" x14ac:dyDescent="0.25">
      <c r="F742" t="str">
        <f t="shared" si="22"/>
        <v/>
      </c>
      <c r="G742" t="str">
        <f t="shared" si="23"/>
        <v/>
      </c>
      <c r="H742" t="str">
        <f>IF(TH!$R$1="Năm",'Doanh Thu'!G742,'Doanh Thu'!F742)</f>
        <v/>
      </c>
      <c r="I742" s="5" t="str">
        <f>IF(B742&lt;&gt;"",SUMIFS('Chi Phí'!C:C,'Chi Phí'!H:H,'Doanh Thu'!H742),"")</f>
        <v/>
      </c>
    </row>
    <row r="743" spans="6:9" x14ac:dyDescent="0.25">
      <c r="F743" t="str">
        <f t="shared" si="22"/>
        <v/>
      </c>
      <c r="G743" t="str">
        <f t="shared" si="23"/>
        <v/>
      </c>
      <c r="H743" t="str">
        <f>IF(TH!$R$1="Năm",'Doanh Thu'!G743,'Doanh Thu'!F743)</f>
        <v/>
      </c>
      <c r="I743" s="5" t="str">
        <f>IF(B743&lt;&gt;"",SUMIFS('Chi Phí'!C:C,'Chi Phí'!H:H,'Doanh Thu'!H743),"")</f>
        <v/>
      </c>
    </row>
    <row r="744" spans="6:9" x14ac:dyDescent="0.25">
      <c r="F744" t="str">
        <f t="shared" si="22"/>
        <v/>
      </c>
      <c r="G744" t="str">
        <f t="shared" si="23"/>
        <v/>
      </c>
      <c r="H744" t="str">
        <f>IF(TH!$R$1="Năm",'Doanh Thu'!G744,'Doanh Thu'!F744)</f>
        <v/>
      </c>
      <c r="I744" s="5" t="str">
        <f>IF(B744&lt;&gt;"",SUMIFS('Chi Phí'!C:C,'Chi Phí'!H:H,'Doanh Thu'!H744),"")</f>
        <v/>
      </c>
    </row>
    <row r="745" spans="6:9" x14ac:dyDescent="0.25">
      <c r="F745" t="str">
        <f t="shared" si="22"/>
        <v/>
      </c>
      <c r="G745" t="str">
        <f t="shared" si="23"/>
        <v/>
      </c>
      <c r="H745" t="str">
        <f>IF(TH!$R$1="Năm",'Doanh Thu'!G745,'Doanh Thu'!F745)</f>
        <v/>
      </c>
      <c r="I745" s="5" t="str">
        <f>IF(B745&lt;&gt;"",SUMIFS('Chi Phí'!C:C,'Chi Phí'!H:H,'Doanh Thu'!H745),"")</f>
        <v/>
      </c>
    </row>
    <row r="746" spans="6:9" x14ac:dyDescent="0.25">
      <c r="F746" t="str">
        <f t="shared" si="22"/>
        <v/>
      </c>
      <c r="G746" t="str">
        <f t="shared" si="23"/>
        <v/>
      </c>
      <c r="H746" t="str">
        <f>IF(TH!$R$1="Năm",'Doanh Thu'!G746,'Doanh Thu'!F746)</f>
        <v/>
      </c>
      <c r="I746" s="5" t="str">
        <f>IF(B746&lt;&gt;"",SUMIFS('Chi Phí'!C:C,'Chi Phí'!H:H,'Doanh Thu'!H746),"")</f>
        <v/>
      </c>
    </row>
    <row r="747" spans="6:9" x14ac:dyDescent="0.25">
      <c r="F747" t="str">
        <f t="shared" si="22"/>
        <v/>
      </c>
      <c r="G747" t="str">
        <f t="shared" si="23"/>
        <v/>
      </c>
      <c r="H747" t="str">
        <f>IF(TH!$R$1="Năm",'Doanh Thu'!G747,'Doanh Thu'!F747)</f>
        <v/>
      </c>
      <c r="I747" s="5" t="str">
        <f>IF(B747&lt;&gt;"",SUMIFS('Chi Phí'!C:C,'Chi Phí'!H:H,'Doanh Thu'!H747),"")</f>
        <v/>
      </c>
    </row>
    <row r="748" spans="6:9" x14ac:dyDescent="0.25">
      <c r="F748" t="str">
        <f t="shared" si="22"/>
        <v/>
      </c>
      <c r="G748" t="str">
        <f t="shared" si="23"/>
        <v/>
      </c>
      <c r="H748" t="str">
        <f>IF(TH!$R$1="Năm",'Doanh Thu'!G748,'Doanh Thu'!F748)</f>
        <v/>
      </c>
      <c r="I748" s="5" t="str">
        <f>IF(B748&lt;&gt;"",SUMIFS('Chi Phí'!C:C,'Chi Phí'!H:H,'Doanh Thu'!H748),"")</f>
        <v/>
      </c>
    </row>
    <row r="749" spans="6:9" x14ac:dyDescent="0.25">
      <c r="F749" t="str">
        <f t="shared" si="22"/>
        <v/>
      </c>
      <c r="G749" t="str">
        <f t="shared" si="23"/>
        <v/>
      </c>
      <c r="H749" t="str">
        <f>IF(TH!$R$1="Năm",'Doanh Thu'!G749,'Doanh Thu'!F749)</f>
        <v/>
      </c>
      <c r="I749" s="5" t="str">
        <f>IF(B749&lt;&gt;"",SUMIFS('Chi Phí'!C:C,'Chi Phí'!H:H,'Doanh Thu'!H749),"")</f>
        <v/>
      </c>
    </row>
    <row r="750" spans="6:9" x14ac:dyDescent="0.25">
      <c r="F750" t="str">
        <f t="shared" si="22"/>
        <v/>
      </c>
      <c r="G750" t="str">
        <f t="shared" si="23"/>
        <v/>
      </c>
      <c r="H750" t="str">
        <f>IF(TH!$R$1="Năm",'Doanh Thu'!G750,'Doanh Thu'!F750)</f>
        <v/>
      </c>
      <c r="I750" s="5" t="str">
        <f>IF(B750&lt;&gt;"",SUMIFS('Chi Phí'!C:C,'Chi Phí'!H:H,'Doanh Thu'!H750),"")</f>
        <v/>
      </c>
    </row>
    <row r="751" spans="6:9" x14ac:dyDescent="0.25">
      <c r="F751" t="str">
        <f t="shared" si="22"/>
        <v/>
      </c>
      <c r="G751" t="str">
        <f t="shared" si="23"/>
        <v/>
      </c>
      <c r="H751" t="str">
        <f>IF(TH!$R$1="Năm",'Doanh Thu'!G751,'Doanh Thu'!F751)</f>
        <v/>
      </c>
      <c r="I751" s="5" t="str">
        <f>IF(B751&lt;&gt;"",SUMIFS('Chi Phí'!C:C,'Chi Phí'!H:H,'Doanh Thu'!H751),"")</f>
        <v/>
      </c>
    </row>
    <row r="752" spans="6:9" x14ac:dyDescent="0.25">
      <c r="F752" t="str">
        <f t="shared" si="22"/>
        <v/>
      </c>
      <c r="G752" t="str">
        <f t="shared" si="23"/>
        <v/>
      </c>
      <c r="H752" t="str">
        <f>IF(TH!$R$1="Năm",'Doanh Thu'!G752,'Doanh Thu'!F752)</f>
        <v/>
      </c>
      <c r="I752" s="5" t="str">
        <f>IF(B752&lt;&gt;"",SUMIFS('Chi Phí'!C:C,'Chi Phí'!H:H,'Doanh Thu'!H752),"")</f>
        <v/>
      </c>
    </row>
    <row r="753" spans="6:9" x14ac:dyDescent="0.25">
      <c r="F753" t="str">
        <f t="shared" si="22"/>
        <v/>
      </c>
      <c r="G753" t="str">
        <f t="shared" si="23"/>
        <v/>
      </c>
      <c r="H753" t="str">
        <f>IF(TH!$R$1="Năm",'Doanh Thu'!G753,'Doanh Thu'!F753)</f>
        <v/>
      </c>
      <c r="I753" s="5" t="str">
        <f>IF(B753&lt;&gt;"",SUMIFS('Chi Phí'!C:C,'Chi Phí'!H:H,'Doanh Thu'!H753),"")</f>
        <v/>
      </c>
    </row>
    <row r="754" spans="6:9" x14ac:dyDescent="0.25">
      <c r="F754" t="str">
        <f t="shared" si="22"/>
        <v/>
      </c>
      <c r="G754" t="str">
        <f t="shared" si="23"/>
        <v/>
      </c>
      <c r="H754" t="str">
        <f>IF(TH!$R$1="Năm",'Doanh Thu'!G754,'Doanh Thu'!F754)</f>
        <v/>
      </c>
      <c r="I754" s="5" t="str">
        <f>IF(B754&lt;&gt;"",SUMIFS('Chi Phí'!C:C,'Chi Phí'!H:H,'Doanh Thu'!H754),"")</f>
        <v/>
      </c>
    </row>
    <row r="755" spans="6:9" x14ac:dyDescent="0.25">
      <c r="F755" t="str">
        <f t="shared" si="22"/>
        <v/>
      </c>
      <c r="G755" t="str">
        <f t="shared" si="23"/>
        <v/>
      </c>
      <c r="H755" t="str">
        <f>IF(TH!$R$1="Năm",'Doanh Thu'!G755,'Doanh Thu'!F755)</f>
        <v/>
      </c>
      <c r="I755" s="5" t="str">
        <f>IF(B755&lt;&gt;"",SUMIFS('Chi Phí'!C:C,'Chi Phí'!H:H,'Doanh Thu'!H755),"")</f>
        <v/>
      </c>
    </row>
    <row r="756" spans="6:9" x14ac:dyDescent="0.25">
      <c r="F756" t="str">
        <f t="shared" si="22"/>
        <v/>
      </c>
      <c r="G756" t="str">
        <f t="shared" si="23"/>
        <v/>
      </c>
      <c r="H756" t="str">
        <f>IF(TH!$R$1="Năm",'Doanh Thu'!G756,'Doanh Thu'!F756)</f>
        <v/>
      </c>
      <c r="I756" s="5" t="str">
        <f>IF(B756&lt;&gt;"",SUMIFS('Chi Phí'!C:C,'Chi Phí'!H:H,'Doanh Thu'!H756),"")</f>
        <v/>
      </c>
    </row>
    <row r="757" spans="6:9" x14ac:dyDescent="0.25">
      <c r="F757" t="str">
        <f t="shared" si="22"/>
        <v/>
      </c>
      <c r="G757" t="str">
        <f t="shared" si="23"/>
        <v/>
      </c>
      <c r="H757" t="str">
        <f>IF(TH!$R$1="Năm",'Doanh Thu'!G757,'Doanh Thu'!F757)</f>
        <v/>
      </c>
      <c r="I757" s="5" t="str">
        <f>IF(B757&lt;&gt;"",SUMIFS('Chi Phí'!C:C,'Chi Phí'!H:H,'Doanh Thu'!H757),"")</f>
        <v/>
      </c>
    </row>
    <row r="758" spans="6:9" x14ac:dyDescent="0.25">
      <c r="F758" t="str">
        <f t="shared" si="22"/>
        <v/>
      </c>
      <c r="G758" t="str">
        <f t="shared" si="23"/>
        <v/>
      </c>
      <c r="H758" t="str">
        <f>IF(TH!$R$1="Năm",'Doanh Thu'!G758,'Doanh Thu'!F758)</f>
        <v/>
      </c>
      <c r="I758" s="5" t="str">
        <f>IF(B758&lt;&gt;"",SUMIFS('Chi Phí'!C:C,'Chi Phí'!H:H,'Doanh Thu'!H758),"")</f>
        <v/>
      </c>
    </row>
    <row r="759" spans="6:9" x14ac:dyDescent="0.25">
      <c r="F759" t="str">
        <f t="shared" si="22"/>
        <v/>
      </c>
      <c r="G759" t="str">
        <f t="shared" si="23"/>
        <v/>
      </c>
      <c r="H759" t="str">
        <f>IF(TH!$R$1="Năm",'Doanh Thu'!G759,'Doanh Thu'!F759)</f>
        <v/>
      </c>
      <c r="I759" s="5" t="str">
        <f>IF(B759&lt;&gt;"",SUMIFS('Chi Phí'!C:C,'Chi Phí'!H:H,'Doanh Thu'!H759),"")</f>
        <v/>
      </c>
    </row>
    <row r="760" spans="6:9" x14ac:dyDescent="0.25">
      <c r="F760" t="str">
        <f t="shared" si="22"/>
        <v/>
      </c>
      <c r="G760" t="str">
        <f t="shared" si="23"/>
        <v/>
      </c>
      <c r="H760" t="str">
        <f>IF(TH!$R$1="Năm",'Doanh Thu'!G760,'Doanh Thu'!F760)</f>
        <v/>
      </c>
      <c r="I760" s="5" t="str">
        <f>IF(B760&lt;&gt;"",SUMIFS('Chi Phí'!C:C,'Chi Phí'!H:H,'Doanh Thu'!H760),"")</f>
        <v/>
      </c>
    </row>
    <row r="761" spans="6:9" x14ac:dyDescent="0.25">
      <c r="F761" t="str">
        <f t="shared" si="22"/>
        <v/>
      </c>
      <c r="G761" t="str">
        <f t="shared" si="23"/>
        <v/>
      </c>
      <c r="H761" t="str">
        <f>IF(TH!$R$1="Năm",'Doanh Thu'!G761,'Doanh Thu'!F761)</f>
        <v/>
      </c>
      <c r="I761" s="5" t="str">
        <f>IF(B761&lt;&gt;"",SUMIFS('Chi Phí'!C:C,'Chi Phí'!H:H,'Doanh Thu'!H761),"")</f>
        <v/>
      </c>
    </row>
    <row r="762" spans="6:9" x14ac:dyDescent="0.25">
      <c r="F762" t="str">
        <f t="shared" si="22"/>
        <v/>
      </c>
      <c r="G762" t="str">
        <f t="shared" si="23"/>
        <v/>
      </c>
      <c r="H762" t="str">
        <f>IF(TH!$R$1="Năm",'Doanh Thu'!G762,'Doanh Thu'!F762)</f>
        <v/>
      </c>
      <c r="I762" s="5" t="str">
        <f>IF(B762&lt;&gt;"",SUMIFS('Chi Phí'!C:C,'Chi Phí'!H:H,'Doanh Thu'!H762),"")</f>
        <v/>
      </c>
    </row>
    <row r="763" spans="6:9" x14ac:dyDescent="0.25">
      <c r="F763" t="str">
        <f t="shared" si="22"/>
        <v/>
      </c>
      <c r="G763" t="str">
        <f t="shared" si="23"/>
        <v/>
      </c>
      <c r="H763" t="str">
        <f>IF(TH!$R$1="Năm",'Doanh Thu'!G763,'Doanh Thu'!F763)</f>
        <v/>
      </c>
      <c r="I763" s="5" t="str">
        <f>IF(B763&lt;&gt;"",SUMIFS('Chi Phí'!C:C,'Chi Phí'!H:H,'Doanh Thu'!H763),"")</f>
        <v/>
      </c>
    </row>
    <row r="764" spans="6:9" x14ac:dyDescent="0.25">
      <c r="F764" t="str">
        <f t="shared" si="22"/>
        <v/>
      </c>
      <c r="G764" t="str">
        <f t="shared" si="23"/>
        <v/>
      </c>
      <c r="H764" t="str">
        <f>IF(TH!$R$1="Năm",'Doanh Thu'!G764,'Doanh Thu'!F764)</f>
        <v/>
      </c>
      <c r="I764" s="5" t="str">
        <f>IF(B764&lt;&gt;"",SUMIFS('Chi Phí'!C:C,'Chi Phí'!H:H,'Doanh Thu'!H764),"")</f>
        <v/>
      </c>
    </row>
    <row r="765" spans="6:9" x14ac:dyDescent="0.25">
      <c r="F765" t="str">
        <f t="shared" si="22"/>
        <v/>
      </c>
      <c r="G765" t="str">
        <f t="shared" si="23"/>
        <v/>
      </c>
      <c r="H765" t="str">
        <f>IF(TH!$R$1="Năm",'Doanh Thu'!G765,'Doanh Thu'!F765)</f>
        <v/>
      </c>
      <c r="I765" s="5" t="str">
        <f>IF(B765&lt;&gt;"",SUMIFS('Chi Phí'!C:C,'Chi Phí'!H:H,'Doanh Thu'!H765),"")</f>
        <v/>
      </c>
    </row>
    <row r="766" spans="6:9" x14ac:dyDescent="0.25">
      <c r="F766" t="str">
        <f t="shared" si="22"/>
        <v/>
      </c>
      <c r="G766" t="str">
        <f t="shared" si="23"/>
        <v/>
      </c>
      <c r="H766" t="str">
        <f>IF(TH!$R$1="Năm",'Doanh Thu'!G766,'Doanh Thu'!F766)</f>
        <v/>
      </c>
      <c r="I766" s="5" t="str">
        <f>IF(B766&lt;&gt;"",SUMIFS('Chi Phí'!C:C,'Chi Phí'!H:H,'Doanh Thu'!H766),"")</f>
        <v/>
      </c>
    </row>
    <row r="767" spans="6:9" x14ac:dyDescent="0.25">
      <c r="F767" t="str">
        <f t="shared" si="22"/>
        <v/>
      </c>
      <c r="G767" t="str">
        <f t="shared" si="23"/>
        <v/>
      </c>
      <c r="H767" t="str">
        <f>IF(TH!$R$1="Năm",'Doanh Thu'!G767,'Doanh Thu'!F767)</f>
        <v/>
      </c>
      <c r="I767" s="5" t="str">
        <f>IF(B767&lt;&gt;"",SUMIFS('Chi Phí'!C:C,'Chi Phí'!H:H,'Doanh Thu'!H767),"")</f>
        <v/>
      </c>
    </row>
    <row r="768" spans="6:9" x14ac:dyDescent="0.25">
      <c r="F768" t="str">
        <f t="shared" si="22"/>
        <v/>
      </c>
      <c r="G768" t="str">
        <f t="shared" si="23"/>
        <v/>
      </c>
      <c r="H768" t="str">
        <f>IF(TH!$R$1="Năm",'Doanh Thu'!G768,'Doanh Thu'!F768)</f>
        <v/>
      </c>
      <c r="I768" s="5" t="str">
        <f>IF(B768&lt;&gt;"",SUMIFS('Chi Phí'!C:C,'Chi Phí'!H:H,'Doanh Thu'!H768),"")</f>
        <v/>
      </c>
    </row>
    <row r="769" spans="6:9" x14ac:dyDescent="0.25">
      <c r="F769" t="str">
        <f t="shared" si="22"/>
        <v/>
      </c>
      <c r="G769" t="str">
        <f t="shared" si="23"/>
        <v/>
      </c>
      <c r="H769" t="str">
        <f>IF(TH!$R$1="Năm",'Doanh Thu'!G769,'Doanh Thu'!F769)</f>
        <v/>
      </c>
      <c r="I769" s="5" t="str">
        <f>IF(B769&lt;&gt;"",SUMIFS('Chi Phí'!C:C,'Chi Phí'!H:H,'Doanh Thu'!H769),"")</f>
        <v/>
      </c>
    </row>
    <row r="770" spans="6:9" x14ac:dyDescent="0.25">
      <c r="F770" t="str">
        <f t="shared" ref="F770:F833" si="24">IF(B770&lt;&gt;"","T"&amp;TEXT(MONTH(D770),"00")&amp;"-"&amp;YEAR(D770),"")</f>
        <v/>
      </c>
      <c r="G770" t="str">
        <f t="shared" ref="G770:G833" si="25">IF(B770&lt;&gt;"",YEAR(D770),"")</f>
        <v/>
      </c>
      <c r="H770" t="str">
        <f>IF(TH!$R$1="Năm",'Doanh Thu'!G770,'Doanh Thu'!F770)</f>
        <v/>
      </c>
      <c r="I770" s="5" t="str">
        <f>IF(B770&lt;&gt;"",SUMIFS('Chi Phí'!C:C,'Chi Phí'!H:H,'Doanh Thu'!H770),"")</f>
        <v/>
      </c>
    </row>
    <row r="771" spans="6:9" x14ac:dyDescent="0.25">
      <c r="F771" t="str">
        <f t="shared" si="24"/>
        <v/>
      </c>
      <c r="G771" t="str">
        <f t="shared" si="25"/>
        <v/>
      </c>
      <c r="H771" t="str">
        <f>IF(TH!$R$1="Năm",'Doanh Thu'!G771,'Doanh Thu'!F771)</f>
        <v/>
      </c>
      <c r="I771" s="5" t="str">
        <f>IF(B771&lt;&gt;"",SUMIFS('Chi Phí'!C:C,'Chi Phí'!H:H,'Doanh Thu'!H771),"")</f>
        <v/>
      </c>
    </row>
    <row r="772" spans="6:9" x14ac:dyDescent="0.25">
      <c r="F772" t="str">
        <f t="shared" si="24"/>
        <v/>
      </c>
      <c r="G772" t="str">
        <f t="shared" si="25"/>
        <v/>
      </c>
      <c r="H772" t="str">
        <f>IF(TH!$R$1="Năm",'Doanh Thu'!G772,'Doanh Thu'!F772)</f>
        <v/>
      </c>
      <c r="I772" s="5" t="str">
        <f>IF(B772&lt;&gt;"",SUMIFS('Chi Phí'!C:C,'Chi Phí'!H:H,'Doanh Thu'!H772),"")</f>
        <v/>
      </c>
    </row>
    <row r="773" spans="6:9" x14ac:dyDescent="0.25">
      <c r="F773" t="str">
        <f t="shared" si="24"/>
        <v/>
      </c>
      <c r="G773" t="str">
        <f t="shared" si="25"/>
        <v/>
      </c>
      <c r="H773" t="str">
        <f>IF(TH!$R$1="Năm",'Doanh Thu'!G773,'Doanh Thu'!F773)</f>
        <v/>
      </c>
      <c r="I773" s="5" t="str">
        <f>IF(B773&lt;&gt;"",SUMIFS('Chi Phí'!C:C,'Chi Phí'!H:H,'Doanh Thu'!H773),"")</f>
        <v/>
      </c>
    </row>
    <row r="774" spans="6:9" x14ac:dyDescent="0.25">
      <c r="F774" t="str">
        <f t="shared" si="24"/>
        <v/>
      </c>
      <c r="G774" t="str">
        <f t="shared" si="25"/>
        <v/>
      </c>
      <c r="H774" t="str">
        <f>IF(TH!$R$1="Năm",'Doanh Thu'!G774,'Doanh Thu'!F774)</f>
        <v/>
      </c>
      <c r="I774" s="5" t="str">
        <f>IF(B774&lt;&gt;"",SUMIFS('Chi Phí'!C:C,'Chi Phí'!H:H,'Doanh Thu'!H774),"")</f>
        <v/>
      </c>
    </row>
    <row r="775" spans="6:9" x14ac:dyDescent="0.25">
      <c r="F775" t="str">
        <f t="shared" si="24"/>
        <v/>
      </c>
      <c r="G775" t="str">
        <f t="shared" si="25"/>
        <v/>
      </c>
      <c r="H775" t="str">
        <f>IF(TH!$R$1="Năm",'Doanh Thu'!G775,'Doanh Thu'!F775)</f>
        <v/>
      </c>
      <c r="I775" s="5" t="str">
        <f>IF(B775&lt;&gt;"",SUMIFS('Chi Phí'!C:C,'Chi Phí'!H:H,'Doanh Thu'!H775),"")</f>
        <v/>
      </c>
    </row>
    <row r="776" spans="6:9" x14ac:dyDescent="0.25">
      <c r="F776" t="str">
        <f t="shared" si="24"/>
        <v/>
      </c>
      <c r="G776" t="str">
        <f t="shared" si="25"/>
        <v/>
      </c>
      <c r="H776" t="str">
        <f>IF(TH!$R$1="Năm",'Doanh Thu'!G776,'Doanh Thu'!F776)</f>
        <v/>
      </c>
      <c r="I776" s="5" t="str">
        <f>IF(B776&lt;&gt;"",SUMIFS('Chi Phí'!C:C,'Chi Phí'!H:H,'Doanh Thu'!H776),"")</f>
        <v/>
      </c>
    </row>
    <row r="777" spans="6:9" x14ac:dyDescent="0.25">
      <c r="F777" t="str">
        <f t="shared" si="24"/>
        <v/>
      </c>
      <c r="G777" t="str">
        <f t="shared" si="25"/>
        <v/>
      </c>
      <c r="H777" t="str">
        <f>IF(TH!$R$1="Năm",'Doanh Thu'!G777,'Doanh Thu'!F777)</f>
        <v/>
      </c>
      <c r="I777" s="5" t="str">
        <f>IF(B777&lt;&gt;"",SUMIFS('Chi Phí'!C:C,'Chi Phí'!H:H,'Doanh Thu'!H777),"")</f>
        <v/>
      </c>
    </row>
    <row r="778" spans="6:9" x14ac:dyDescent="0.25">
      <c r="F778" t="str">
        <f t="shared" si="24"/>
        <v/>
      </c>
      <c r="G778" t="str">
        <f t="shared" si="25"/>
        <v/>
      </c>
      <c r="H778" t="str">
        <f>IF(TH!$R$1="Năm",'Doanh Thu'!G778,'Doanh Thu'!F778)</f>
        <v/>
      </c>
      <c r="I778" s="5" t="str">
        <f>IF(B778&lt;&gt;"",SUMIFS('Chi Phí'!C:C,'Chi Phí'!H:H,'Doanh Thu'!H778),"")</f>
        <v/>
      </c>
    </row>
    <row r="779" spans="6:9" x14ac:dyDescent="0.25">
      <c r="F779" t="str">
        <f t="shared" si="24"/>
        <v/>
      </c>
      <c r="G779" t="str">
        <f t="shared" si="25"/>
        <v/>
      </c>
      <c r="H779" t="str">
        <f>IF(TH!$R$1="Năm",'Doanh Thu'!G779,'Doanh Thu'!F779)</f>
        <v/>
      </c>
      <c r="I779" s="5" t="str">
        <f>IF(B779&lt;&gt;"",SUMIFS('Chi Phí'!C:C,'Chi Phí'!H:H,'Doanh Thu'!H779),"")</f>
        <v/>
      </c>
    </row>
    <row r="780" spans="6:9" x14ac:dyDescent="0.25">
      <c r="F780" t="str">
        <f t="shared" si="24"/>
        <v/>
      </c>
      <c r="G780" t="str">
        <f t="shared" si="25"/>
        <v/>
      </c>
      <c r="H780" t="str">
        <f>IF(TH!$R$1="Năm",'Doanh Thu'!G780,'Doanh Thu'!F780)</f>
        <v/>
      </c>
      <c r="I780" s="5" t="str">
        <f>IF(B780&lt;&gt;"",SUMIFS('Chi Phí'!C:C,'Chi Phí'!H:H,'Doanh Thu'!H780),"")</f>
        <v/>
      </c>
    </row>
    <row r="781" spans="6:9" x14ac:dyDescent="0.25">
      <c r="F781" t="str">
        <f t="shared" si="24"/>
        <v/>
      </c>
      <c r="G781" t="str">
        <f t="shared" si="25"/>
        <v/>
      </c>
      <c r="H781" t="str">
        <f>IF(TH!$R$1="Năm",'Doanh Thu'!G781,'Doanh Thu'!F781)</f>
        <v/>
      </c>
      <c r="I781" s="5" t="str">
        <f>IF(B781&lt;&gt;"",SUMIFS('Chi Phí'!C:C,'Chi Phí'!H:H,'Doanh Thu'!H781),"")</f>
        <v/>
      </c>
    </row>
    <row r="782" spans="6:9" x14ac:dyDescent="0.25">
      <c r="F782" t="str">
        <f t="shared" si="24"/>
        <v/>
      </c>
      <c r="G782" t="str">
        <f t="shared" si="25"/>
        <v/>
      </c>
      <c r="H782" t="str">
        <f>IF(TH!$R$1="Năm",'Doanh Thu'!G782,'Doanh Thu'!F782)</f>
        <v/>
      </c>
      <c r="I782" s="5" t="str">
        <f>IF(B782&lt;&gt;"",SUMIFS('Chi Phí'!C:C,'Chi Phí'!H:H,'Doanh Thu'!H782),"")</f>
        <v/>
      </c>
    </row>
    <row r="783" spans="6:9" x14ac:dyDescent="0.25">
      <c r="F783" t="str">
        <f t="shared" si="24"/>
        <v/>
      </c>
      <c r="G783" t="str">
        <f t="shared" si="25"/>
        <v/>
      </c>
      <c r="H783" t="str">
        <f>IF(TH!$R$1="Năm",'Doanh Thu'!G783,'Doanh Thu'!F783)</f>
        <v/>
      </c>
      <c r="I783" s="5" t="str">
        <f>IF(B783&lt;&gt;"",SUMIFS('Chi Phí'!C:C,'Chi Phí'!H:H,'Doanh Thu'!H783),"")</f>
        <v/>
      </c>
    </row>
    <row r="784" spans="6:9" x14ac:dyDescent="0.25">
      <c r="F784" t="str">
        <f t="shared" si="24"/>
        <v/>
      </c>
      <c r="G784" t="str">
        <f t="shared" si="25"/>
        <v/>
      </c>
      <c r="H784" t="str">
        <f>IF(TH!$R$1="Năm",'Doanh Thu'!G784,'Doanh Thu'!F784)</f>
        <v/>
      </c>
      <c r="I784" s="5" t="str">
        <f>IF(B784&lt;&gt;"",SUMIFS('Chi Phí'!C:C,'Chi Phí'!H:H,'Doanh Thu'!H784),"")</f>
        <v/>
      </c>
    </row>
    <row r="785" spans="6:9" x14ac:dyDescent="0.25">
      <c r="F785" t="str">
        <f t="shared" si="24"/>
        <v/>
      </c>
      <c r="G785" t="str">
        <f t="shared" si="25"/>
        <v/>
      </c>
      <c r="H785" t="str">
        <f>IF(TH!$R$1="Năm",'Doanh Thu'!G785,'Doanh Thu'!F785)</f>
        <v/>
      </c>
      <c r="I785" s="5" t="str">
        <f>IF(B785&lt;&gt;"",SUMIFS('Chi Phí'!C:C,'Chi Phí'!H:H,'Doanh Thu'!H785),"")</f>
        <v/>
      </c>
    </row>
    <row r="786" spans="6:9" x14ac:dyDescent="0.25">
      <c r="F786" t="str">
        <f t="shared" si="24"/>
        <v/>
      </c>
      <c r="G786" t="str">
        <f t="shared" si="25"/>
        <v/>
      </c>
      <c r="H786" t="str">
        <f>IF(TH!$R$1="Năm",'Doanh Thu'!G786,'Doanh Thu'!F786)</f>
        <v/>
      </c>
      <c r="I786" s="5" t="str">
        <f>IF(B786&lt;&gt;"",SUMIFS('Chi Phí'!C:C,'Chi Phí'!H:H,'Doanh Thu'!H786),"")</f>
        <v/>
      </c>
    </row>
    <row r="787" spans="6:9" x14ac:dyDescent="0.25">
      <c r="F787" t="str">
        <f t="shared" si="24"/>
        <v/>
      </c>
      <c r="G787" t="str">
        <f t="shared" si="25"/>
        <v/>
      </c>
      <c r="H787" t="str">
        <f>IF(TH!$R$1="Năm",'Doanh Thu'!G787,'Doanh Thu'!F787)</f>
        <v/>
      </c>
      <c r="I787" s="5" t="str">
        <f>IF(B787&lt;&gt;"",SUMIFS('Chi Phí'!C:C,'Chi Phí'!H:H,'Doanh Thu'!H787),"")</f>
        <v/>
      </c>
    </row>
    <row r="788" spans="6:9" x14ac:dyDescent="0.25">
      <c r="F788" t="str">
        <f t="shared" si="24"/>
        <v/>
      </c>
      <c r="G788" t="str">
        <f t="shared" si="25"/>
        <v/>
      </c>
      <c r="H788" t="str">
        <f>IF(TH!$R$1="Năm",'Doanh Thu'!G788,'Doanh Thu'!F788)</f>
        <v/>
      </c>
      <c r="I788" s="5" t="str">
        <f>IF(B788&lt;&gt;"",SUMIFS('Chi Phí'!C:C,'Chi Phí'!H:H,'Doanh Thu'!H788),"")</f>
        <v/>
      </c>
    </row>
    <row r="789" spans="6:9" x14ac:dyDescent="0.25">
      <c r="F789" t="str">
        <f t="shared" si="24"/>
        <v/>
      </c>
      <c r="G789" t="str">
        <f t="shared" si="25"/>
        <v/>
      </c>
      <c r="H789" t="str">
        <f>IF(TH!$R$1="Năm",'Doanh Thu'!G789,'Doanh Thu'!F789)</f>
        <v/>
      </c>
      <c r="I789" s="5" t="str">
        <f>IF(B789&lt;&gt;"",SUMIFS('Chi Phí'!C:C,'Chi Phí'!H:H,'Doanh Thu'!H789),"")</f>
        <v/>
      </c>
    </row>
    <row r="790" spans="6:9" x14ac:dyDescent="0.25">
      <c r="F790" t="str">
        <f t="shared" si="24"/>
        <v/>
      </c>
      <c r="G790" t="str">
        <f t="shared" si="25"/>
        <v/>
      </c>
      <c r="H790" t="str">
        <f>IF(TH!$R$1="Năm",'Doanh Thu'!G790,'Doanh Thu'!F790)</f>
        <v/>
      </c>
      <c r="I790" s="5" t="str">
        <f>IF(B790&lt;&gt;"",SUMIFS('Chi Phí'!C:C,'Chi Phí'!H:H,'Doanh Thu'!H790),"")</f>
        <v/>
      </c>
    </row>
    <row r="791" spans="6:9" x14ac:dyDescent="0.25">
      <c r="F791" t="str">
        <f t="shared" si="24"/>
        <v/>
      </c>
      <c r="G791" t="str">
        <f t="shared" si="25"/>
        <v/>
      </c>
      <c r="H791" t="str">
        <f>IF(TH!$R$1="Năm",'Doanh Thu'!G791,'Doanh Thu'!F791)</f>
        <v/>
      </c>
      <c r="I791" s="5" t="str">
        <f>IF(B791&lt;&gt;"",SUMIFS('Chi Phí'!C:C,'Chi Phí'!H:H,'Doanh Thu'!H791),"")</f>
        <v/>
      </c>
    </row>
    <row r="792" spans="6:9" x14ac:dyDescent="0.25">
      <c r="F792" t="str">
        <f t="shared" si="24"/>
        <v/>
      </c>
      <c r="G792" t="str">
        <f t="shared" si="25"/>
        <v/>
      </c>
      <c r="H792" t="str">
        <f>IF(TH!$R$1="Năm",'Doanh Thu'!G792,'Doanh Thu'!F792)</f>
        <v/>
      </c>
      <c r="I792" s="5" t="str">
        <f>IF(B792&lt;&gt;"",SUMIFS('Chi Phí'!C:C,'Chi Phí'!H:H,'Doanh Thu'!H792),"")</f>
        <v/>
      </c>
    </row>
    <row r="793" spans="6:9" x14ac:dyDescent="0.25">
      <c r="F793" t="str">
        <f t="shared" si="24"/>
        <v/>
      </c>
      <c r="G793" t="str">
        <f t="shared" si="25"/>
        <v/>
      </c>
      <c r="H793" t="str">
        <f>IF(TH!$R$1="Năm",'Doanh Thu'!G793,'Doanh Thu'!F793)</f>
        <v/>
      </c>
      <c r="I793" s="5" t="str">
        <f>IF(B793&lt;&gt;"",SUMIFS('Chi Phí'!C:C,'Chi Phí'!H:H,'Doanh Thu'!H793),"")</f>
        <v/>
      </c>
    </row>
    <row r="794" spans="6:9" x14ac:dyDescent="0.25">
      <c r="F794" t="str">
        <f t="shared" si="24"/>
        <v/>
      </c>
      <c r="G794" t="str">
        <f t="shared" si="25"/>
        <v/>
      </c>
      <c r="H794" t="str">
        <f>IF(TH!$R$1="Năm",'Doanh Thu'!G794,'Doanh Thu'!F794)</f>
        <v/>
      </c>
      <c r="I794" s="5" t="str">
        <f>IF(B794&lt;&gt;"",SUMIFS('Chi Phí'!C:C,'Chi Phí'!H:H,'Doanh Thu'!H794),"")</f>
        <v/>
      </c>
    </row>
    <row r="795" spans="6:9" x14ac:dyDescent="0.25">
      <c r="F795" t="str">
        <f t="shared" si="24"/>
        <v/>
      </c>
      <c r="G795" t="str">
        <f t="shared" si="25"/>
        <v/>
      </c>
      <c r="H795" t="str">
        <f>IF(TH!$R$1="Năm",'Doanh Thu'!G795,'Doanh Thu'!F795)</f>
        <v/>
      </c>
      <c r="I795" s="5" t="str">
        <f>IF(B795&lt;&gt;"",SUMIFS('Chi Phí'!C:C,'Chi Phí'!H:H,'Doanh Thu'!H795),"")</f>
        <v/>
      </c>
    </row>
    <row r="796" spans="6:9" x14ac:dyDescent="0.25">
      <c r="F796" t="str">
        <f t="shared" si="24"/>
        <v/>
      </c>
      <c r="G796" t="str">
        <f t="shared" si="25"/>
        <v/>
      </c>
      <c r="H796" t="str">
        <f>IF(TH!$R$1="Năm",'Doanh Thu'!G796,'Doanh Thu'!F796)</f>
        <v/>
      </c>
      <c r="I796" s="5" t="str">
        <f>IF(B796&lt;&gt;"",SUMIFS('Chi Phí'!C:C,'Chi Phí'!H:H,'Doanh Thu'!H796),"")</f>
        <v/>
      </c>
    </row>
    <row r="797" spans="6:9" x14ac:dyDescent="0.25">
      <c r="F797" t="str">
        <f t="shared" si="24"/>
        <v/>
      </c>
      <c r="G797" t="str">
        <f t="shared" si="25"/>
        <v/>
      </c>
      <c r="H797" t="str">
        <f>IF(TH!$R$1="Năm",'Doanh Thu'!G797,'Doanh Thu'!F797)</f>
        <v/>
      </c>
      <c r="I797" s="5" t="str">
        <f>IF(B797&lt;&gt;"",SUMIFS('Chi Phí'!C:C,'Chi Phí'!H:H,'Doanh Thu'!H797),"")</f>
        <v/>
      </c>
    </row>
    <row r="798" spans="6:9" x14ac:dyDescent="0.25">
      <c r="F798" t="str">
        <f t="shared" si="24"/>
        <v/>
      </c>
      <c r="G798" t="str">
        <f t="shared" si="25"/>
        <v/>
      </c>
      <c r="H798" t="str">
        <f>IF(TH!$R$1="Năm",'Doanh Thu'!G798,'Doanh Thu'!F798)</f>
        <v/>
      </c>
      <c r="I798" s="5" t="str">
        <f>IF(B798&lt;&gt;"",SUMIFS('Chi Phí'!C:C,'Chi Phí'!H:H,'Doanh Thu'!H798),"")</f>
        <v/>
      </c>
    </row>
    <row r="799" spans="6:9" x14ac:dyDescent="0.25">
      <c r="F799" t="str">
        <f t="shared" si="24"/>
        <v/>
      </c>
      <c r="G799" t="str">
        <f t="shared" si="25"/>
        <v/>
      </c>
      <c r="H799" t="str">
        <f>IF(TH!$R$1="Năm",'Doanh Thu'!G799,'Doanh Thu'!F799)</f>
        <v/>
      </c>
      <c r="I799" s="5" t="str">
        <f>IF(B799&lt;&gt;"",SUMIFS('Chi Phí'!C:C,'Chi Phí'!H:H,'Doanh Thu'!H799),"")</f>
        <v/>
      </c>
    </row>
    <row r="800" spans="6:9" x14ac:dyDescent="0.25">
      <c r="F800" t="str">
        <f t="shared" si="24"/>
        <v/>
      </c>
      <c r="G800" t="str">
        <f t="shared" si="25"/>
        <v/>
      </c>
      <c r="H800" t="str">
        <f>IF(TH!$R$1="Năm",'Doanh Thu'!G800,'Doanh Thu'!F800)</f>
        <v/>
      </c>
      <c r="I800" s="5" t="str">
        <f>IF(B800&lt;&gt;"",SUMIFS('Chi Phí'!C:C,'Chi Phí'!H:H,'Doanh Thu'!H800),"")</f>
        <v/>
      </c>
    </row>
    <row r="801" spans="6:9" x14ac:dyDescent="0.25">
      <c r="F801" t="str">
        <f t="shared" si="24"/>
        <v/>
      </c>
      <c r="G801" t="str">
        <f t="shared" si="25"/>
        <v/>
      </c>
      <c r="H801" t="str">
        <f>IF(TH!$R$1="Năm",'Doanh Thu'!G801,'Doanh Thu'!F801)</f>
        <v/>
      </c>
      <c r="I801" s="5" t="str">
        <f>IF(B801&lt;&gt;"",SUMIFS('Chi Phí'!C:C,'Chi Phí'!H:H,'Doanh Thu'!H801),"")</f>
        <v/>
      </c>
    </row>
    <row r="802" spans="6:9" x14ac:dyDescent="0.25">
      <c r="F802" t="str">
        <f t="shared" si="24"/>
        <v/>
      </c>
      <c r="G802" t="str">
        <f t="shared" si="25"/>
        <v/>
      </c>
      <c r="H802" t="str">
        <f>IF(TH!$R$1="Năm",'Doanh Thu'!G802,'Doanh Thu'!F802)</f>
        <v/>
      </c>
      <c r="I802" s="5" t="str">
        <f>IF(B802&lt;&gt;"",SUMIFS('Chi Phí'!C:C,'Chi Phí'!H:H,'Doanh Thu'!H802),"")</f>
        <v/>
      </c>
    </row>
    <row r="803" spans="6:9" x14ac:dyDescent="0.25">
      <c r="F803" t="str">
        <f t="shared" si="24"/>
        <v/>
      </c>
      <c r="G803" t="str">
        <f t="shared" si="25"/>
        <v/>
      </c>
      <c r="H803" t="str">
        <f>IF(TH!$R$1="Năm",'Doanh Thu'!G803,'Doanh Thu'!F803)</f>
        <v/>
      </c>
      <c r="I803" s="5" t="str">
        <f>IF(B803&lt;&gt;"",SUMIFS('Chi Phí'!C:C,'Chi Phí'!H:H,'Doanh Thu'!H803),"")</f>
        <v/>
      </c>
    </row>
    <row r="804" spans="6:9" x14ac:dyDescent="0.25">
      <c r="F804" t="str">
        <f t="shared" si="24"/>
        <v/>
      </c>
      <c r="G804" t="str">
        <f t="shared" si="25"/>
        <v/>
      </c>
      <c r="H804" t="str">
        <f>IF(TH!$R$1="Năm",'Doanh Thu'!G804,'Doanh Thu'!F804)</f>
        <v/>
      </c>
      <c r="I804" s="5" t="str">
        <f>IF(B804&lt;&gt;"",SUMIFS('Chi Phí'!C:C,'Chi Phí'!H:H,'Doanh Thu'!H804),"")</f>
        <v/>
      </c>
    </row>
    <row r="805" spans="6:9" x14ac:dyDescent="0.25">
      <c r="F805" t="str">
        <f t="shared" si="24"/>
        <v/>
      </c>
      <c r="G805" t="str">
        <f t="shared" si="25"/>
        <v/>
      </c>
      <c r="H805" t="str">
        <f>IF(TH!$R$1="Năm",'Doanh Thu'!G805,'Doanh Thu'!F805)</f>
        <v/>
      </c>
      <c r="I805" s="5" t="str">
        <f>IF(B805&lt;&gt;"",SUMIFS('Chi Phí'!C:C,'Chi Phí'!H:H,'Doanh Thu'!H805),"")</f>
        <v/>
      </c>
    </row>
    <row r="806" spans="6:9" x14ac:dyDescent="0.25">
      <c r="F806" t="str">
        <f t="shared" si="24"/>
        <v/>
      </c>
      <c r="G806" t="str">
        <f t="shared" si="25"/>
        <v/>
      </c>
      <c r="H806" t="str">
        <f>IF(TH!$R$1="Năm",'Doanh Thu'!G806,'Doanh Thu'!F806)</f>
        <v/>
      </c>
      <c r="I806" s="5" t="str">
        <f>IF(B806&lt;&gt;"",SUMIFS('Chi Phí'!C:C,'Chi Phí'!H:H,'Doanh Thu'!H806),"")</f>
        <v/>
      </c>
    </row>
    <row r="807" spans="6:9" x14ac:dyDescent="0.25">
      <c r="F807" t="str">
        <f t="shared" si="24"/>
        <v/>
      </c>
      <c r="G807" t="str">
        <f t="shared" si="25"/>
        <v/>
      </c>
      <c r="H807" t="str">
        <f>IF(TH!$R$1="Năm",'Doanh Thu'!G807,'Doanh Thu'!F807)</f>
        <v/>
      </c>
      <c r="I807" s="5" t="str">
        <f>IF(B807&lt;&gt;"",SUMIFS('Chi Phí'!C:C,'Chi Phí'!H:H,'Doanh Thu'!H807),"")</f>
        <v/>
      </c>
    </row>
    <row r="808" spans="6:9" x14ac:dyDescent="0.25">
      <c r="F808" t="str">
        <f t="shared" si="24"/>
        <v/>
      </c>
      <c r="G808" t="str">
        <f t="shared" si="25"/>
        <v/>
      </c>
      <c r="H808" t="str">
        <f>IF(TH!$R$1="Năm",'Doanh Thu'!G808,'Doanh Thu'!F808)</f>
        <v/>
      </c>
      <c r="I808" s="5" t="str">
        <f>IF(B808&lt;&gt;"",SUMIFS('Chi Phí'!C:C,'Chi Phí'!H:H,'Doanh Thu'!H808),"")</f>
        <v/>
      </c>
    </row>
    <row r="809" spans="6:9" x14ac:dyDescent="0.25">
      <c r="F809" t="str">
        <f t="shared" si="24"/>
        <v/>
      </c>
      <c r="G809" t="str">
        <f t="shared" si="25"/>
        <v/>
      </c>
      <c r="H809" t="str">
        <f>IF(TH!$R$1="Năm",'Doanh Thu'!G809,'Doanh Thu'!F809)</f>
        <v/>
      </c>
      <c r="I809" s="5" t="str">
        <f>IF(B809&lt;&gt;"",SUMIFS('Chi Phí'!C:C,'Chi Phí'!H:H,'Doanh Thu'!H809),"")</f>
        <v/>
      </c>
    </row>
    <row r="810" spans="6:9" x14ac:dyDescent="0.25">
      <c r="F810" t="str">
        <f t="shared" si="24"/>
        <v/>
      </c>
      <c r="G810" t="str">
        <f t="shared" si="25"/>
        <v/>
      </c>
      <c r="H810" t="str">
        <f>IF(TH!$R$1="Năm",'Doanh Thu'!G810,'Doanh Thu'!F810)</f>
        <v/>
      </c>
      <c r="I810" s="5" t="str">
        <f>IF(B810&lt;&gt;"",SUMIFS('Chi Phí'!C:C,'Chi Phí'!H:H,'Doanh Thu'!H810),"")</f>
        <v/>
      </c>
    </row>
    <row r="811" spans="6:9" x14ac:dyDescent="0.25">
      <c r="F811" t="str">
        <f t="shared" si="24"/>
        <v/>
      </c>
      <c r="G811" t="str">
        <f t="shared" si="25"/>
        <v/>
      </c>
      <c r="H811" t="str">
        <f>IF(TH!$R$1="Năm",'Doanh Thu'!G811,'Doanh Thu'!F811)</f>
        <v/>
      </c>
      <c r="I811" s="5" t="str">
        <f>IF(B811&lt;&gt;"",SUMIFS('Chi Phí'!C:C,'Chi Phí'!H:H,'Doanh Thu'!H811),"")</f>
        <v/>
      </c>
    </row>
    <row r="812" spans="6:9" x14ac:dyDescent="0.25">
      <c r="F812" t="str">
        <f t="shared" si="24"/>
        <v/>
      </c>
      <c r="G812" t="str">
        <f t="shared" si="25"/>
        <v/>
      </c>
      <c r="H812" t="str">
        <f>IF(TH!$R$1="Năm",'Doanh Thu'!G812,'Doanh Thu'!F812)</f>
        <v/>
      </c>
      <c r="I812" s="5" t="str">
        <f>IF(B812&lt;&gt;"",SUMIFS('Chi Phí'!C:C,'Chi Phí'!H:H,'Doanh Thu'!H812),"")</f>
        <v/>
      </c>
    </row>
    <row r="813" spans="6:9" x14ac:dyDescent="0.25">
      <c r="F813" t="str">
        <f t="shared" si="24"/>
        <v/>
      </c>
      <c r="G813" t="str">
        <f t="shared" si="25"/>
        <v/>
      </c>
      <c r="H813" t="str">
        <f>IF(TH!$R$1="Năm",'Doanh Thu'!G813,'Doanh Thu'!F813)</f>
        <v/>
      </c>
      <c r="I813" s="5" t="str">
        <f>IF(B813&lt;&gt;"",SUMIFS('Chi Phí'!C:C,'Chi Phí'!H:H,'Doanh Thu'!H813),"")</f>
        <v/>
      </c>
    </row>
    <row r="814" spans="6:9" x14ac:dyDescent="0.25">
      <c r="F814" t="str">
        <f t="shared" si="24"/>
        <v/>
      </c>
      <c r="G814" t="str">
        <f t="shared" si="25"/>
        <v/>
      </c>
      <c r="H814" t="str">
        <f>IF(TH!$R$1="Năm",'Doanh Thu'!G814,'Doanh Thu'!F814)</f>
        <v/>
      </c>
      <c r="I814" s="5" t="str">
        <f>IF(B814&lt;&gt;"",SUMIFS('Chi Phí'!C:C,'Chi Phí'!H:H,'Doanh Thu'!H814),"")</f>
        <v/>
      </c>
    </row>
    <row r="815" spans="6:9" x14ac:dyDescent="0.25">
      <c r="F815" t="str">
        <f t="shared" si="24"/>
        <v/>
      </c>
      <c r="G815" t="str">
        <f t="shared" si="25"/>
        <v/>
      </c>
      <c r="H815" t="str">
        <f>IF(TH!$R$1="Năm",'Doanh Thu'!G815,'Doanh Thu'!F815)</f>
        <v/>
      </c>
      <c r="I815" s="5" t="str">
        <f>IF(B815&lt;&gt;"",SUMIFS('Chi Phí'!C:C,'Chi Phí'!H:H,'Doanh Thu'!H815),"")</f>
        <v/>
      </c>
    </row>
    <row r="816" spans="6:9" x14ac:dyDescent="0.25">
      <c r="F816" t="str">
        <f t="shared" si="24"/>
        <v/>
      </c>
      <c r="G816" t="str">
        <f t="shared" si="25"/>
        <v/>
      </c>
      <c r="H816" t="str">
        <f>IF(TH!$R$1="Năm",'Doanh Thu'!G816,'Doanh Thu'!F816)</f>
        <v/>
      </c>
      <c r="I816" s="5" t="str">
        <f>IF(B816&lt;&gt;"",SUMIFS('Chi Phí'!C:C,'Chi Phí'!H:H,'Doanh Thu'!H816),"")</f>
        <v/>
      </c>
    </row>
    <row r="817" spans="6:9" x14ac:dyDescent="0.25">
      <c r="F817" t="str">
        <f t="shared" si="24"/>
        <v/>
      </c>
      <c r="G817" t="str">
        <f t="shared" si="25"/>
        <v/>
      </c>
      <c r="H817" t="str">
        <f>IF(TH!$R$1="Năm",'Doanh Thu'!G817,'Doanh Thu'!F817)</f>
        <v/>
      </c>
      <c r="I817" s="5" t="str">
        <f>IF(B817&lt;&gt;"",SUMIFS('Chi Phí'!C:C,'Chi Phí'!H:H,'Doanh Thu'!H817),"")</f>
        <v/>
      </c>
    </row>
    <row r="818" spans="6:9" x14ac:dyDescent="0.25">
      <c r="F818" t="str">
        <f t="shared" si="24"/>
        <v/>
      </c>
      <c r="G818" t="str">
        <f t="shared" si="25"/>
        <v/>
      </c>
      <c r="H818" t="str">
        <f>IF(TH!$R$1="Năm",'Doanh Thu'!G818,'Doanh Thu'!F818)</f>
        <v/>
      </c>
      <c r="I818" s="5" t="str">
        <f>IF(B818&lt;&gt;"",SUMIFS('Chi Phí'!C:C,'Chi Phí'!H:H,'Doanh Thu'!H818),"")</f>
        <v/>
      </c>
    </row>
    <row r="819" spans="6:9" x14ac:dyDescent="0.25">
      <c r="F819" t="str">
        <f t="shared" si="24"/>
        <v/>
      </c>
      <c r="G819" t="str">
        <f t="shared" si="25"/>
        <v/>
      </c>
      <c r="H819" t="str">
        <f>IF(TH!$R$1="Năm",'Doanh Thu'!G819,'Doanh Thu'!F819)</f>
        <v/>
      </c>
      <c r="I819" s="5" t="str">
        <f>IF(B819&lt;&gt;"",SUMIFS('Chi Phí'!C:C,'Chi Phí'!H:H,'Doanh Thu'!H819),"")</f>
        <v/>
      </c>
    </row>
    <row r="820" spans="6:9" x14ac:dyDescent="0.25">
      <c r="F820" t="str">
        <f t="shared" si="24"/>
        <v/>
      </c>
      <c r="G820" t="str">
        <f t="shared" si="25"/>
        <v/>
      </c>
      <c r="H820" t="str">
        <f>IF(TH!$R$1="Năm",'Doanh Thu'!G820,'Doanh Thu'!F820)</f>
        <v/>
      </c>
      <c r="I820" s="5" t="str">
        <f>IF(B820&lt;&gt;"",SUMIFS('Chi Phí'!C:C,'Chi Phí'!H:H,'Doanh Thu'!H820),"")</f>
        <v/>
      </c>
    </row>
    <row r="821" spans="6:9" x14ac:dyDescent="0.25">
      <c r="F821" t="str">
        <f t="shared" si="24"/>
        <v/>
      </c>
      <c r="G821" t="str">
        <f t="shared" si="25"/>
        <v/>
      </c>
      <c r="H821" t="str">
        <f>IF(TH!$R$1="Năm",'Doanh Thu'!G821,'Doanh Thu'!F821)</f>
        <v/>
      </c>
      <c r="I821" s="5" t="str">
        <f>IF(B821&lt;&gt;"",SUMIFS('Chi Phí'!C:C,'Chi Phí'!H:H,'Doanh Thu'!H821),"")</f>
        <v/>
      </c>
    </row>
    <row r="822" spans="6:9" x14ac:dyDescent="0.25">
      <c r="F822" t="str">
        <f t="shared" si="24"/>
        <v/>
      </c>
      <c r="G822" t="str">
        <f t="shared" si="25"/>
        <v/>
      </c>
      <c r="H822" t="str">
        <f>IF(TH!$R$1="Năm",'Doanh Thu'!G822,'Doanh Thu'!F822)</f>
        <v/>
      </c>
      <c r="I822" s="5" t="str">
        <f>IF(B822&lt;&gt;"",SUMIFS('Chi Phí'!C:C,'Chi Phí'!H:H,'Doanh Thu'!H822),"")</f>
        <v/>
      </c>
    </row>
    <row r="823" spans="6:9" x14ac:dyDescent="0.25">
      <c r="F823" t="str">
        <f t="shared" si="24"/>
        <v/>
      </c>
      <c r="G823" t="str">
        <f t="shared" si="25"/>
        <v/>
      </c>
      <c r="H823" t="str">
        <f>IF(TH!$R$1="Năm",'Doanh Thu'!G823,'Doanh Thu'!F823)</f>
        <v/>
      </c>
      <c r="I823" s="5" t="str">
        <f>IF(B823&lt;&gt;"",SUMIFS('Chi Phí'!C:C,'Chi Phí'!H:H,'Doanh Thu'!H823),"")</f>
        <v/>
      </c>
    </row>
    <row r="824" spans="6:9" x14ac:dyDescent="0.25">
      <c r="F824" t="str">
        <f t="shared" si="24"/>
        <v/>
      </c>
      <c r="G824" t="str">
        <f t="shared" si="25"/>
        <v/>
      </c>
      <c r="H824" t="str">
        <f>IF(TH!$R$1="Năm",'Doanh Thu'!G824,'Doanh Thu'!F824)</f>
        <v/>
      </c>
      <c r="I824" s="5" t="str">
        <f>IF(B824&lt;&gt;"",SUMIFS('Chi Phí'!C:C,'Chi Phí'!H:H,'Doanh Thu'!H824),"")</f>
        <v/>
      </c>
    </row>
    <row r="825" spans="6:9" x14ac:dyDescent="0.25">
      <c r="F825" t="str">
        <f t="shared" si="24"/>
        <v/>
      </c>
      <c r="G825" t="str">
        <f t="shared" si="25"/>
        <v/>
      </c>
      <c r="H825" t="str">
        <f>IF(TH!$R$1="Năm",'Doanh Thu'!G825,'Doanh Thu'!F825)</f>
        <v/>
      </c>
      <c r="I825" s="5" t="str">
        <f>IF(B825&lt;&gt;"",SUMIFS('Chi Phí'!C:C,'Chi Phí'!H:H,'Doanh Thu'!H825),"")</f>
        <v/>
      </c>
    </row>
    <row r="826" spans="6:9" x14ac:dyDescent="0.25">
      <c r="F826" t="str">
        <f t="shared" si="24"/>
        <v/>
      </c>
      <c r="G826" t="str">
        <f t="shared" si="25"/>
        <v/>
      </c>
      <c r="H826" t="str">
        <f>IF(TH!$R$1="Năm",'Doanh Thu'!G826,'Doanh Thu'!F826)</f>
        <v/>
      </c>
      <c r="I826" s="5" t="str">
        <f>IF(B826&lt;&gt;"",SUMIFS('Chi Phí'!C:C,'Chi Phí'!H:H,'Doanh Thu'!H826),"")</f>
        <v/>
      </c>
    </row>
    <row r="827" spans="6:9" x14ac:dyDescent="0.25">
      <c r="F827" t="str">
        <f t="shared" si="24"/>
        <v/>
      </c>
      <c r="G827" t="str">
        <f t="shared" si="25"/>
        <v/>
      </c>
      <c r="H827" t="str">
        <f>IF(TH!$R$1="Năm",'Doanh Thu'!G827,'Doanh Thu'!F827)</f>
        <v/>
      </c>
      <c r="I827" s="5" t="str">
        <f>IF(B827&lt;&gt;"",SUMIFS('Chi Phí'!C:C,'Chi Phí'!H:H,'Doanh Thu'!H827),"")</f>
        <v/>
      </c>
    </row>
    <row r="828" spans="6:9" x14ac:dyDescent="0.25">
      <c r="F828" t="str">
        <f t="shared" si="24"/>
        <v/>
      </c>
      <c r="G828" t="str">
        <f t="shared" si="25"/>
        <v/>
      </c>
      <c r="H828" t="str">
        <f>IF(TH!$R$1="Năm",'Doanh Thu'!G828,'Doanh Thu'!F828)</f>
        <v/>
      </c>
      <c r="I828" s="5" t="str">
        <f>IF(B828&lt;&gt;"",SUMIFS('Chi Phí'!C:C,'Chi Phí'!H:H,'Doanh Thu'!H828),"")</f>
        <v/>
      </c>
    </row>
    <row r="829" spans="6:9" x14ac:dyDescent="0.25">
      <c r="F829" t="str">
        <f t="shared" si="24"/>
        <v/>
      </c>
      <c r="G829" t="str">
        <f t="shared" si="25"/>
        <v/>
      </c>
      <c r="H829" t="str">
        <f>IF(TH!$R$1="Năm",'Doanh Thu'!G829,'Doanh Thu'!F829)</f>
        <v/>
      </c>
      <c r="I829" s="5" t="str">
        <f>IF(B829&lt;&gt;"",SUMIFS('Chi Phí'!C:C,'Chi Phí'!H:H,'Doanh Thu'!H829),"")</f>
        <v/>
      </c>
    </row>
    <row r="830" spans="6:9" x14ac:dyDescent="0.25">
      <c r="F830" t="str">
        <f t="shared" si="24"/>
        <v/>
      </c>
      <c r="G830" t="str">
        <f t="shared" si="25"/>
        <v/>
      </c>
      <c r="H830" t="str">
        <f>IF(TH!$R$1="Năm",'Doanh Thu'!G830,'Doanh Thu'!F830)</f>
        <v/>
      </c>
      <c r="I830" s="5" t="str">
        <f>IF(B830&lt;&gt;"",SUMIFS('Chi Phí'!C:C,'Chi Phí'!H:H,'Doanh Thu'!H830),"")</f>
        <v/>
      </c>
    </row>
    <row r="831" spans="6:9" x14ac:dyDescent="0.25">
      <c r="F831" t="str">
        <f t="shared" si="24"/>
        <v/>
      </c>
      <c r="G831" t="str">
        <f t="shared" si="25"/>
        <v/>
      </c>
      <c r="H831" t="str">
        <f>IF(TH!$R$1="Năm",'Doanh Thu'!G831,'Doanh Thu'!F831)</f>
        <v/>
      </c>
      <c r="I831" s="5" t="str">
        <f>IF(B831&lt;&gt;"",SUMIFS('Chi Phí'!C:C,'Chi Phí'!H:H,'Doanh Thu'!H831),"")</f>
        <v/>
      </c>
    </row>
    <row r="832" spans="6:9" x14ac:dyDescent="0.25">
      <c r="F832" t="str">
        <f t="shared" si="24"/>
        <v/>
      </c>
      <c r="G832" t="str">
        <f t="shared" si="25"/>
        <v/>
      </c>
      <c r="H832" t="str">
        <f>IF(TH!$R$1="Năm",'Doanh Thu'!G832,'Doanh Thu'!F832)</f>
        <v/>
      </c>
      <c r="I832" s="5" t="str">
        <f>IF(B832&lt;&gt;"",SUMIFS('Chi Phí'!C:C,'Chi Phí'!H:H,'Doanh Thu'!H832),"")</f>
        <v/>
      </c>
    </row>
    <row r="833" spans="6:9" x14ac:dyDescent="0.25">
      <c r="F833" t="str">
        <f t="shared" si="24"/>
        <v/>
      </c>
      <c r="G833" t="str">
        <f t="shared" si="25"/>
        <v/>
      </c>
      <c r="H833" t="str">
        <f>IF(TH!$R$1="Năm",'Doanh Thu'!G833,'Doanh Thu'!F833)</f>
        <v/>
      </c>
      <c r="I833" s="5" t="str">
        <f>IF(B833&lt;&gt;"",SUMIFS('Chi Phí'!C:C,'Chi Phí'!H:H,'Doanh Thu'!H833),"")</f>
        <v/>
      </c>
    </row>
    <row r="834" spans="6:9" x14ac:dyDescent="0.25">
      <c r="F834" t="str">
        <f t="shared" ref="F834:F897" si="26">IF(B834&lt;&gt;"","T"&amp;TEXT(MONTH(D834),"00")&amp;"-"&amp;YEAR(D834),"")</f>
        <v/>
      </c>
      <c r="G834" t="str">
        <f t="shared" ref="G834:G897" si="27">IF(B834&lt;&gt;"",YEAR(D834),"")</f>
        <v/>
      </c>
      <c r="H834" t="str">
        <f>IF(TH!$R$1="Năm",'Doanh Thu'!G834,'Doanh Thu'!F834)</f>
        <v/>
      </c>
      <c r="I834" s="5" t="str">
        <f>IF(B834&lt;&gt;"",SUMIFS('Chi Phí'!C:C,'Chi Phí'!H:H,'Doanh Thu'!H834),"")</f>
        <v/>
      </c>
    </row>
    <row r="835" spans="6:9" x14ac:dyDescent="0.25">
      <c r="F835" t="str">
        <f t="shared" si="26"/>
        <v/>
      </c>
      <c r="G835" t="str">
        <f t="shared" si="27"/>
        <v/>
      </c>
      <c r="H835" t="str">
        <f>IF(TH!$R$1="Năm",'Doanh Thu'!G835,'Doanh Thu'!F835)</f>
        <v/>
      </c>
      <c r="I835" s="5" t="str">
        <f>IF(B835&lt;&gt;"",SUMIFS('Chi Phí'!C:C,'Chi Phí'!H:H,'Doanh Thu'!H835),"")</f>
        <v/>
      </c>
    </row>
    <row r="836" spans="6:9" x14ac:dyDescent="0.25">
      <c r="F836" t="str">
        <f t="shared" si="26"/>
        <v/>
      </c>
      <c r="G836" t="str">
        <f t="shared" si="27"/>
        <v/>
      </c>
      <c r="H836" t="str">
        <f>IF(TH!$R$1="Năm",'Doanh Thu'!G836,'Doanh Thu'!F836)</f>
        <v/>
      </c>
      <c r="I836" s="5" t="str">
        <f>IF(B836&lt;&gt;"",SUMIFS('Chi Phí'!C:C,'Chi Phí'!H:H,'Doanh Thu'!H836),"")</f>
        <v/>
      </c>
    </row>
    <row r="837" spans="6:9" x14ac:dyDescent="0.25">
      <c r="F837" t="str">
        <f t="shared" si="26"/>
        <v/>
      </c>
      <c r="G837" t="str">
        <f t="shared" si="27"/>
        <v/>
      </c>
      <c r="H837" t="str">
        <f>IF(TH!$R$1="Năm",'Doanh Thu'!G837,'Doanh Thu'!F837)</f>
        <v/>
      </c>
      <c r="I837" s="5" t="str">
        <f>IF(B837&lt;&gt;"",SUMIFS('Chi Phí'!C:C,'Chi Phí'!H:H,'Doanh Thu'!H837),"")</f>
        <v/>
      </c>
    </row>
    <row r="838" spans="6:9" x14ac:dyDescent="0.25">
      <c r="F838" t="str">
        <f t="shared" si="26"/>
        <v/>
      </c>
      <c r="G838" t="str">
        <f t="shared" si="27"/>
        <v/>
      </c>
      <c r="H838" t="str">
        <f>IF(TH!$R$1="Năm",'Doanh Thu'!G838,'Doanh Thu'!F838)</f>
        <v/>
      </c>
      <c r="I838" s="5" t="str">
        <f>IF(B838&lt;&gt;"",SUMIFS('Chi Phí'!C:C,'Chi Phí'!H:H,'Doanh Thu'!H838),"")</f>
        <v/>
      </c>
    </row>
    <row r="839" spans="6:9" x14ac:dyDescent="0.25">
      <c r="F839" t="str">
        <f t="shared" si="26"/>
        <v/>
      </c>
      <c r="G839" t="str">
        <f t="shared" si="27"/>
        <v/>
      </c>
      <c r="H839" t="str">
        <f>IF(TH!$R$1="Năm",'Doanh Thu'!G839,'Doanh Thu'!F839)</f>
        <v/>
      </c>
      <c r="I839" s="5" t="str">
        <f>IF(B839&lt;&gt;"",SUMIFS('Chi Phí'!C:C,'Chi Phí'!H:H,'Doanh Thu'!H839),"")</f>
        <v/>
      </c>
    </row>
    <row r="840" spans="6:9" x14ac:dyDescent="0.25">
      <c r="F840" t="str">
        <f t="shared" si="26"/>
        <v/>
      </c>
      <c r="G840" t="str">
        <f t="shared" si="27"/>
        <v/>
      </c>
      <c r="H840" t="str">
        <f>IF(TH!$R$1="Năm",'Doanh Thu'!G840,'Doanh Thu'!F840)</f>
        <v/>
      </c>
      <c r="I840" s="5" t="str">
        <f>IF(B840&lt;&gt;"",SUMIFS('Chi Phí'!C:C,'Chi Phí'!H:H,'Doanh Thu'!H840),"")</f>
        <v/>
      </c>
    </row>
    <row r="841" spans="6:9" x14ac:dyDescent="0.25">
      <c r="F841" t="str">
        <f t="shared" si="26"/>
        <v/>
      </c>
      <c r="G841" t="str">
        <f t="shared" si="27"/>
        <v/>
      </c>
      <c r="H841" t="str">
        <f>IF(TH!$R$1="Năm",'Doanh Thu'!G841,'Doanh Thu'!F841)</f>
        <v/>
      </c>
      <c r="I841" s="5" t="str">
        <f>IF(B841&lt;&gt;"",SUMIFS('Chi Phí'!C:C,'Chi Phí'!H:H,'Doanh Thu'!H841),"")</f>
        <v/>
      </c>
    </row>
    <row r="842" spans="6:9" x14ac:dyDescent="0.25">
      <c r="F842" t="str">
        <f t="shared" si="26"/>
        <v/>
      </c>
      <c r="G842" t="str">
        <f t="shared" si="27"/>
        <v/>
      </c>
      <c r="H842" t="str">
        <f>IF(TH!$R$1="Năm",'Doanh Thu'!G842,'Doanh Thu'!F842)</f>
        <v/>
      </c>
      <c r="I842" s="5" t="str">
        <f>IF(B842&lt;&gt;"",SUMIFS('Chi Phí'!C:C,'Chi Phí'!H:H,'Doanh Thu'!H842),"")</f>
        <v/>
      </c>
    </row>
    <row r="843" spans="6:9" x14ac:dyDescent="0.25">
      <c r="F843" t="str">
        <f t="shared" si="26"/>
        <v/>
      </c>
      <c r="G843" t="str">
        <f t="shared" si="27"/>
        <v/>
      </c>
      <c r="H843" t="str">
        <f>IF(TH!$R$1="Năm",'Doanh Thu'!G843,'Doanh Thu'!F843)</f>
        <v/>
      </c>
      <c r="I843" s="5" t="str">
        <f>IF(B843&lt;&gt;"",SUMIFS('Chi Phí'!C:C,'Chi Phí'!H:H,'Doanh Thu'!H843),"")</f>
        <v/>
      </c>
    </row>
    <row r="844" spans="6:9" x14ac:dyDescent="0.25">
      <c r="F844" t="str">
        <f t="shared" si="26"/>
        <v/>
      </c>
      <c r="G844" t="str">
        <f t="shared" si="27"/>
        <v/>
      </c>
      <c r="H844" t="str">
        <f>IF(TH!$R$1="Năm",'Doanh Thu'!G844,'Doanh Thu'!F844)</f>
        <v/>
      </c>
      <c r="I844" s="5" t="str">
        <f>IF(B844&lt;&gt;"",SUMIFS('Chi Phí'!C:C,'Chi Phí'!H:H,'Doanh Thu'!H844),"")</f>
        <v/>
      </c>
    </row>
    <row r="845" spans="6:9" x14ac:dyDescent="0.25">
      <c r="F845" t="str">
        <f t="shared" si="26"/>
        <v/>
      </c>
      <c r="G845" t="str">
        <f t="shared" si="27"/>
        <v/>
      </c>
      <c r="H845" t="str">
        <f>IF(TH!$R$1="Năm",'Doanh Thu'!G845,'Doanh Thu'!F845)</f>
        <v/>
      </c>
      <c r="I845" s="5" t="str">
        <f>IF(B845&lt;&gt;"",SUMIFS('Chi Phí'!C:C,'Chi Phí'!H:H,'Doanh Thu'!H845),"")</f>
        <v/>
      </c>
    </row>
    <row r="846" spans="6:9" x14ac:dyDescent="0.25">
      <c r="F846" t="str">
        <f t="shared" si="26"/>
        <v/>
      </c>
      <c r="G846" t="str">
        <f t="shared" si="27"/>
        <v/>
      </c>
      <c r="H846" t="str">
        <f>IF(TH!$R$1="Năm",'Doanh Thu'!G846,'Doanh Thu'!F846)</f>
        <v/>
      </c>
      <c r="I846" s="5" t="str">
        <f>IF(B846&lt;&gt;"",SUMIFS('Chi Phí'!C:C,'Chi Phí'!H:H,'Doanh Thu'!H846),"")</f>
        <v/>
      </c>
    </row>
    <row r="847" spans="6:9" x14ac:dyDescent="0.25">
      <c r="F847" t="str">
        <f t="shared" si="26"/>
        <v/>
      </c>
      <c r="G847" t="str">
        <f t="shared" si="27"/>
        <v/>
      </c>
      <c r="H847" t="str">
        <f>IF(TH!$R$1="Năm",'Doanh Thu'!G847,'Doanh Thu'!F847)</f>
        <v/>
      </c>
      <c r="I847" s="5" t="str">
        <f>IF(B847&lt;&gt;"",SUMIFS('Chi Phí'!C:C,'Chi Phí'!H:H,'Doanh Thu'!H847),"")</f>
        <v/>
      </c>
    </row>
    <row r="848" spans="6:9" x14ac:dyDescent="0.25">
      <c r="F848" t="str">
        <f t="shared" si="26"/>
        <v/>
      </c>
      <c r="G848" t="str">
        <f t="shared" si="27"/>
        <v/>
      </c>
      <c r="H848" t="str">
        <f>IF(TH!$R$1="Năm",'Doanh Thu'!G848,'Doanh Thu'!F848)</f>
        <v/>
      </c>
      <c r="I848" s="5" t="str">
        <f>IF(B848&lt;&gt;"",SUMIFS('Chi Phí'!C:C,'Chi Phí'!H:H,'Doanh Thu'!H848),"")</f>
        <v/>
      </c>
    </row>
    <row r="849" spans="6:9" x14ac:dyDescent="0.25">
      <c r="F849" t="str">
        <f t="shared" si="26"/>
        <v/>
      </c>
      <c r="G849" t="str">
        <f t="shared" si="27"/>
        <v/>
      </c>
      <c r="H849" t="str">
        <f>IF(TH!$R$1="Năm",'Doanh Thu'!G849,'Doanh Thu'!F849)</f>
        <v/>
      </c>
      <c r="I849" s="5" t="str">
        <f>IF(B849&lt;&gt;"",SUMIFS('Chi Phí'!C:C,'Chi Phí'!H:H,'Doanh Thu'!H849),"")</f>
        <v/>
      </c>
    </row>
    <row r="850" spans="6:9" x14ac:dyDescent="0.25">
      <c r="F850" t="str">
        <f t="shared" si="26"/>
        <v/>
      </c>
      <c r="G850" t="str">
        <f t="shared" si="27"/>
        <v/>
      </c>
      <c r="H850" t="str">
        <f>IF(TH!$R$1="Năm",'Doanh Thu'!G850,'Doanh Thu'!F850)</f>
        <v/>
      </c>
      <c r="I850" s="5" t="str">
        <f>IF(B850&lt;&gt;"",SUMIFS('Chi Phí'!C:C,'Chi Phí'!H:H,'Doanh Thu'!H850),"")</f>
        <v/>
      </c>
    </row>
    <row r="851" spans="6:9" x14ac:dyDescent="0.25">
      <c r="F851" t="str">
        <f t="shared" si="26"/>
        <v/>
      </c>
      <c r="G851" t="str">
        <f t="shared" si="27"/>
        <v/>
      </c>
      <c r="H851" t="str">
        <f>IF(TH!$R$1="Năm",'Doanh Thu'!G851,'Doanh Thu'!F851)</f>
        <v/>
      </c>
      <c r="I851" s="5" t="str">
        <f>IF(B851&lt;&gt;"",SUMIFS('Chi Phí'!C:C,'Chi Phí'!H:H,'Doanh Thu'!H851),"")</f>
        <v/>
      </c>
    </row>
    <row r="852" spans="6:9" x14ac:dyDescent="0.25">
      <c r="F852" t="str">
        <f t="shared" si="26"/>
        <v/>
      </c>
      <c r="G852" t="str">
        <f t="shared" si="27"/>
        <v/>
      </c>
      <c r="H852" t="str">
        <f>IF(TH!$R$1="Năm",'Doanh Thu'!G852,'Doanh Thu'!F852)</f>
        <v/>
      </c>
      <c r="I852" s="5" t="str">
        <f>IF(B852&lt;&gt;"",SUMIFS('Chi Phí'!C:C,'Chi Phí'!H:H,'Doanh Thu'!H852),"")</f>
        <v/>
      </c>
    </row>
    <row r="853" spans="6:9" x14ac:dyDescent="0.25">
      <c r="F853" t="str">
        <f t="shared" si="26"/>
        <v/>
      </c>
      <c r="G853" t="str">
        <f t="shared" si="27"/>
        <v/>
      </c>
      <c r="H853" t="str">
        <f>IF(TH!$R$1="Năm",'Doanh Thu'!G853,'Doanh Thu'!F853)</f>
        <v/>
      </c>
      <c r="I853" s="5" t="str">
        <f>IF(B853&lt;&gt;"",SUMIFS('Chi Phí'!C:C,'Chi Phí'!H:H,'Doanh Thu'!H853),"")</f>
        <v/>
      </c>
    </row>
    <row r="854" spans="6:9" x14ac:dyDescent="0.25">
      <c r="F854" t="str">
        <f t="shared" si="26"/>
        <v/>
      </c>
      <c r="G854" t="str">
        <f t="shared" si="27"/>
        <v/>
      </c>
      <c r="H854" t="str">
        <f>IF(TH!$R$1="Năm",'Doanh Thu'!G854,'Doanh Thu'!F854)</f>
        <v/>
      </c>
      <c r="I854" s="5" t="str">
        <f>IF(B854&lt;&gt;"",SUMIFS('Chi Phí'!C:C,'Chi Phí'!H:H,'Doanh Thu'!H854),"")</f>
        <v/>
      </c>
    </row>
    <row r="855" spans="6:9" x14ac:dyDescent="0.25">
      <c r="F855" t="str">
        <f t="shared" si="26"/>
        <v/>
      </c>
      <c r="G855" t="str">
        <f t="shared" si="27"/>
        <v/>
      </c>
      <c r="H855" t="str">
        <f>IF(TH!$R$1="Năm",'Doanh Thu'!G855,'Doanh Thu'!F855)</f>
        <v/>
      </c>
      <c r="I855" s="5" t="str">
        <f>IF(B855&lt;&gt;"",SUMIFS('Chi Phí'!C:C,'Chi Phí'!H:H,'Doanh Thu'!H855),"")</f>
        <v/>
      </c>
    </row>
    <row r="856" spans="6:9" x14ac:dyDescent="0.25">
      <c r="F856" t="str">
        <f t="shared" si="26"/>
        <v/>
      </c>
      <c r="G856" t="str">
        <f t="shared" si="27"/>
        <v/>
      </c>
      <c r="H856" t="str">
        <f>IF(TH!$R$1="Năm",'Doanh Thu'!G856,'Doanh Thu'!F856)</f>
        <v/>
      </c>
      <c r="I856" s="5" t="str">
        <f>IF(B856&lt;&gt;"",SUMIFS('Chi Phí'!C:C,'Chi Phí'!H:H,'Doanh Thu'!H856),"")</f>
        <v/>
      </c>
    </row>
    <row r="857" spans="6:9" x14ac:dyDescent="0.25">
      <c r="F857" t="str">
        <f t="shared" si="26"/>
        <v/>
      </c>
      <c r="G857" t="str">
        <f t="shared" si="27"/>
        <v/>
      </c>
      <c r="H857" t="str">
        <f>IF(TH!$R$1="Năm",'Doanh Thu'!G857,'Doanh Thu'!F857)</f>
        <v/>
      </c>
      <c r="I857" s="5" t="str">
        <f>IF(B857&lt;&gt;"",SUMIFS('Chi Phí'!C:C,'Chi Phí'!H:H,'Doanh Thu'!H857),"")</f>
        <v/>
      </c>
    </row>
    <row r="858" spans="6:9" x14ac:dyDescent="0.25">
      <c r="F858" t="str">
        <f t="shared" si="26"/>
        <v/>
      </c>
      <c r="G858" t="str">
        <f t="shared" si="27"/>
        <v/>
      </c>
      <c r="H858" t="str">
        <f>IF(TH!$R$1="Năm",'Doanh Thu'!G858,'Doanh Thu'!F858)</f>
        <v/>
      </c>
      <c r="I858" s="5" t="str">
        <f>IF(B858&lt;&gt;"",SUMIFS('Chi Phí'!C:C,'Chi Phí'!H:H,'Doanh Thu'!H858),"")</f>
        <v/>
      </c>
    </row>
    <row r="859" spans="6:9" x14ac:dyDescent="0.25">
      <c r="F859" t="str">
        <f t="shared" si="26"/>
        <v/>
      </c>
      <c r="G859" t="str">
        <f t="shared" si="27"/>
        <v/>
      </c>
      <c r="H859" t="str">
        <f>IF(TH!$R$1="Năm",'Doanh Thu'!G859,'Doanh Thu'!F859)</f>
        <v/>
      </c>
      <c r="I859" s="5" t="str">
        <f>IF(B859&lt;&gt;"",SUMIFS('Chi Phí'!C:C,'Chi Phí'!H:H,'Doanh Thu'!H859),"")</f>
        <v/>
      </c>
    </row>
    <row r="860" spans="6:9" x14ac:dyDescent="0.25">
      <c r="F860" t="str">
        <f t="shared" si="26"/>
        <v/>
      </c>
      <c r="G860" t="str">
        <f t="shared" si="27"/>
        <v/>
      </c>
      <c r="H860" t="str">
        <f>IF(TH!$R$1="Năm",'Doanh Thu'!G860,'Doanh Thu'!F860)</f>
        <v/>
      </c>
      <c r="I860" s="5" t="str">
        <f>IF(B860&lt;&gt;"",SUMIFS('Chi Phí'!C:C,'Chi Phí'!H:H,'Doanh Thu'!H860),"")</f>
        <v/>
      </c>
    </row>
    <row r="861" spans="6:9" x14ac:dyDescent="0.25">
      <c r="F861" t="str">
        <f t="shared" si="26"/>
        <v/>
      </c>
      <c r="G861" t="str">
        <f t="shared" si="27"/>
        <v/>
      </c>
      <c r="H861" t="str">
        <f>IF(TH!$R$1="Năm",'Doanh Thu'!G861,'Doanh Thu'!F861)</f>
        <v/>
      </c>
      <c r="I861" s="5" t="str">
        <f>IF(B861&lt;&gt;"",SUMIFS('Chi Phí'!C:C,'Chi Phí'!H:H,'Doanh Thu'!H861),"")</f>
        <v/>
      </c>
    </row>
    <row r="862" spans="6:9" x14ac:dyDescent="0.25">
      <c r="F862" t="str">
        <f t="shared" si="26"/>
        <v/>
      </c>
      <c r="G862" t="str">
        <f t="shared" si="27"/>
        <v/>
      </c>
      <c r="H862" t="str">
        <f>IF(TH!$R$1="Năm",'Doanh Thu'!G862,'Doanh Thu'!F862)</f>
        <v/>
      </c>
      <c r="I862" s="5" t="str">
        <f>IF(B862&lt;&gt;"",SUMIFS('Chi Phí'!C:C,'Chi Phí'!H:H,'Doanh Thu'!H862),"")</f>
        <v/>
      </c>
    </row>
    <row r="863" spans="6:9" x14ac:dyDescent="0.25">
      <c r="F863" t="str">
        <f t="shared" si="26"/>
        <v/>
      </c>
      <c r="G863" t="str">
        <f t="shared" si="27"/>
        <v/>
      </c>
      <c r="H863" t="str">
        <f>IF(TH!$R$1="Năm",'Doanh Thu'!G863,'Doanh Thu'!F863)</f>
        <v/>
      </c>
      <c r="I863" s="5" t="str">
        <f>IF(B863&lt;&gt;"",SUMIFS('Chi Phí'!C:C,'Chi Phí'!H:H,'Doanh Thu'!H863),"")</f>
        <v/>
      </c>
    </row>
    <row r="864" spans="6:9" x14ac:dyDescent="0.25">
      <c r="F864" t="str">
        <f t="shared" si="26"/>
        <v/>
      </c>
      <c r="G864" t="str">
        <f t="shared" si="27"/>
        <v/>
      </c>
      <c r="H864" t="str">
        <f>IF(TH!$R$1="Năm",'Doanh Thu'!G864,'Doanh Thu'!F864)</f>
        <v/>
      </c>
      <c r="I864" s="5" t="str">
        <f>IF(B864&lt;&gt;"",SUMIFS('Chi Phí'!C:C,'Chi Phí'!H:H,'Doanh Thu'!H864),"")</f>
        <v/>
      </c>
    </row>
    <row r="865" spans="6:9" x14ac:dyDescent="0.25">
      <c r="F865" t="str">
        <f t="shared" si="26"/>
        <v/>
      </c>
      <c r="G865" t="str">
        <f t="shared" si="27"/>
        <v/>
      </c>
      <c r="H865" t="str">
        <f>IF(TH!$R$1="Năm",'Doanh Thu'!G865,'Doanh Thu'!F865)</f>
        <v/>
      </c>
      <c r="I865" s="5" t="str">
        <f>IF(B865&lt;&gt;"",SUMIFS('Chi Phí'!C:C,'Chi Phí'!H:H,'Doanh Thu'!H865),"")</f>
        <v/>
      </c>
    </row>
    <row r="866" spans="6:9" x14ac:dyDescent="0.25">
      <c r="F866" t="str">
        <f t="shared" si="26"/>
        <v/>
      </c>
      <c r="G866" t="str">
        <f t="shared" si="27"/>
        <v/>
      </c>
      <c r="H866" t="str">
        <f>IF(TH!$R$1="Năm",'Doanh Thu'!G866,'Doanh Thu'!F866)</f>
        <v/>
      </c>
      <c r="I866" s="5" t="str">
        <f>IF(B866&lt;&gt;"",SUMIFS('Chi Phí'!C:C,'Chi Phí'!H:H,'Doanh Thu'!H866),"")</f>
        <v/>
      </c>
    </row>
    <row r="867" spans="6:9" x14ac:dyDescent="0.25">
      <c r="F867" t="str">
        <f t="shared" si="26"/>
        <v/>
      </c>
      <c r="G867" t="str">
        <f t="shared" si="27"/>
        <v/>
      </c>
      <c r="H867" t="str">
        <f>IF(TH!$R$1="Năm",'Doanh Thu'!G867,'Doanh Thu'!F867)</f>
        <v/>
      </c>
      <c r="I867" s="5" t="str">
        <f>IF(B867&lt;&gt;"",SUMIFS('Chi Phí'!C:C,'Chi Phí'!H:H,'Doanh Thu'!H867),"")</f>
        <v/>
      </c>
    </row>
    <row r="868" spans="6:9" x14ac:dyDescent="0.25">
      <c r="F868" t="str">
        <f t="shared" si="26"/>
        <v/>
      </c>
      <c r="G868" t="str">
        <f t="shared" si="27"/>
        <v/>
      </c>
      <c r="H868" t="str">
        <f>IF(TH!$R$1="Năm",'Doanh Thu'!G868,'Doanh Thu'!F868)</f>
        <v/>
      </c>
      <c r="I868" s="5" t="str">
        <f>IF(B868&lt;&gt;"",SUMIFS('Chi Phí'!C:C,'Chi Phí'!H:H,'Doanh Thu'!H868),"")</f>
        <v/>
      </c>
    </row>
    <row r="869" spans="6:9" x14ac:dyDescent="0.25">
      <c r="F869" t="str">
        <f t="shared" si="26"/>
        <v/>
      </c>
      <c r="G869" t="str">
        <f t="shared" si="27"/>
        <v/>
      </c>
      <c r="H869" t="str">
        <f>IF(TH!$R$1="Năm",'Doanh Thu'!G869,'Doanh Thu'!F869)</f>
        <v/>
      </c>
      <c r="I869" s="5" t="str">
        <f>IF(B869&lt;&gt;"",SUMIFS('Chi Phí'!C:C,'Chi Phí'!H:H,'Doanh Thu'!H869),"")</f>
        <v/>
      </c>
    </row>
    <row r="870" spans="6:9" x14ac:dyDescent="0.25">
      <c r="F870" t="str">
        <f t="shared" si="26"/>
        <v/>
      </c>
      <c r="G870" t="str">
        <f t="shared" si="27"/>
        <v/>
      </c>
      <c r="H870" t="str">
        <f>IF(TH!$R$1="Năm",'Doanh Thu'!G870,'Doanh Thu'!F870)</f>
        <v/>
      </c>
      <c r="I870" s="5" t="str">
        <f>IF(B870&lt;&gt;"",SUMIFS('Chi Phí'!C:C,'Chi Phí'!H:H,'Doanh Thu'!H870),"")</f>
        <v/>
      </c>
    </row>
    <row r="871" spans="6:9" x14ac:dyDescent="0.25">
      <c r="F871" t="str">
        <f t="shared" si="26"/>
        <v/>
      </c>
      <c r="G871" t="str">
        <f t="shared" si="27"/>
        <v/>
      </c>
      <c r="H871" t="str">
        <f>IF(TH!$R$1="Năm",'Doanh Thu'!G871,'Doanh Thu'!F871)</f>
        <v/>
      </c>
      <c r="I871" s="5" t="str">
        <f>IF(B871&lt;&gt;"",SUMIFS('Chi Phí'!C:C,'Chi Phí'!H:H,'Doanh Thu'!H871),"")</f>
        <v/>
      </c>
    </row>
    <row r="872" spans="6:9" x14ac:dyDescent="0.25">
      <c r="F872" t="str">
        <f t="shared" si="26"/>
        <v/>
      </c>
      <c r="G872" t="str">
        <f t="shared" si="27"/>
        <v/>
      </c>
      <c r="H872" t="str">
        <f>IF(TH!$R$1="Năm",'Doanh Thu'!G872,'Doanh Thu'!F872)</f>
        <v/>
      </c>
      <c r="I872" s="5" t="str">
        <f>IF(B872&lt;&gt;"",SUMIFS('Chi Phí'!C:C,'Chi Phí'!H:H,'Doanh Thu'!H872),"")</f>
        <v/>
      </c>
    </row>
    <row r="873" spans="6:9" x14ac:dyDescent="0.25">
      <c r="F873" t="str">
        <f t="shared" si="26"/>
        <v/>
      </c>
      <c r="G873" t="str">
        <f t="shared" si="27"/>
        <v/>
      </c>
      <c r="H873" t="str">
        <f>IF(TH!$R$1="Năm",'Doanh Thu'!G873,'Doanh Thu'!F873)</f>
        <v/>
      </c>
      <c r="I873" s="5" t="str">
        <f>IF(B873&lt;&gt;"",SUMIFS('Chi Phí'!C:C,'Chi Phí'!H:H,'Doanh Thu'!H873),"")</f>
        <v/>
      </c>
    </row>
    <row r="874" spans="6:9" x14ac:dyDescent="0.25">
      <c r="F874" t="str">
        <f t="shared" si="26"/>
        <v/>
      </c>
      <c r="G874" t="str">
        <f t="shared" si="27"/>
        <v/>
      </c>
      <c r="H874" t="str">
        <f>IF(TH!$R$1="Năm",'Doanh Thu'!G874,'Doanh Thu'!F874)</f>
        <v/>
      </c>
      <c r="I874" s="5" t="str">
        <f>IF(B874&lt;&gt;"",SUMIFS('Chi Phí'!C:C,'Chi Phí'!H:H,'Doanh Thu'!H874),"")</f>
        <v/>
      </c>
    </row>
    <row r="875" spans="6:9" x14ac:dyDescent="0.25">
      <c r="F875" t="str">
        <f t="shared" si="26"/>
        <v/>
      </c>
      <c r="G875" t="str">
        <f t="shared" si="27"/>
        <v/>
      </c>
      <c r="H875" t="str">
        <f>IF(TH!$R$1="Năm",'Doanh Thu'!G875,'Doanh Thu'!F875)</f>
        <v/>
      </c>
      <c r="I875" s="5" t="str">
        <f>IF(B875&lt;&gt;"",SUMIFS('Chi Phí'!C:C,'Chi Phí'!H:H,'Doanh Thu'!H875),"")</f>
        <v/>
      </c>
    </row>
    <row r="876" spans="6:9" x14ac:dyDescent="0.25">
      <c r="F876" t="str">
        <f t="shared" si="26"/>
        <v/>
      </c>
      <c r="G876" t="str">
        <f t="shared" si="27"/>
        <v/>
      </c>
      <c r="H876" t="str">
        <f>IF(TH!$R$1="Năm",'Doanh Thu'!G876,'Doanh Thu'!F876)</f>
        <v/>
      </c>
      <c r="I876" s="5" t="str">
        <f>IF(B876&lt;&gt;"",SUMIFS('Chi Phí'!C:C,'Chi Phí'!H:H,'Doanh Thu'!H876),"")</f>
        <v/>
      </c>
    </row>
    <row r="877" spans="6:9" x14ac:dyDescent="0.25">
      <c r="F877" t="str">
        <f t="shared" si="26"/>
        <v/>
      </c>
      <c r="G877" t="str">
        <f t="shared" si="27"/>
        <v/>
      </c>
      <c r="H877" t="str">
        <f>IF(TH!$R$1="Năm",'Doanh Thu'!G877,'Doanh Thu'!F877)</f>
        <v/>
      </c>
      <c r="I877" s="5" t="str">
        <f>IF(B877&lt;&gt;"",SUMIFS('Chi Phí'!C:C,'Chi Phí'!H:H,'Doanh Thu'!H877),"")</f>
        <v/>
      </c>
    </row>
    <row r="878" spans="6:9" x14ac:dyDescent="0.25">
      <c r="F878" t="str">
        <f t="shared" si="26"/>
        <v/>
      </c>
      <c r="G878" t="str">
        <f t="shared" si="27"/>
        <v/>
      </c>
      <c r="H878" t="str">
        <f>IF(TH!$R$1="Năm",'Doanh Thu'!G878,'Doanh Thu'!F878)</f>
        <v/>
      </c>
      <c r="I878" s="5" t="str">
        <f>IF(B878&lt;&gt;"",SUMIFS('Chi Phí'!C:C,'Chi Phí'!H:H,'Doanh Thu'!H878),"")</f>
        <v/>
      </c>
    </row>
    <row r="879" spans="6:9" x14ac:dyDescent="0.25">
      <c r="F879" t="str">
        <f t="shared" si="26"/>
        <v/>
      </c>
      <c r="G879" t="str">
        <f t="shared" si="27"/>
        <v/>
      </c>
      <c r="H879" t="str">
        <f>IF(TH!$R$1="Năm",'Doanh Thu'!G879,'Doanh Thu'!F879)</f>
        <v/>
      </c>
      <c r="I879" s="5" t="str">
        <f>IF(B879&lt;&gt;"",SUMIFS('Chi Phí'!C:C,'Chi Phí'!H:H,'Doanh Thu'!H879),"")</f>
        <v/>
      </c>
    </row>
    <row r="880" spans="6:9" x14ac:dyDescent="0.25">
      <c r="F880" t="str">
        <f t="shared" si="26"/>
        <v/>
      </c>
      <c r="G880" t="str">
        <f t="shared" si="27"/>
        <v/>
      </c>
      <c r="H880" t="str">
        <f>IF(TH!$R$1="Năm",'Doanh Thu'!G880,'Doanh Thu'!F880)</f>
        <v/>
      </c>
      <c r="I880" s="5" t="str">
        <f>IF(B880&lt;&gt;"",SUMIFS('Chi Phí'!C:C,'Chi Phí'!H:H,'Doanh Thu'!H880),"")</f>
        <v/>
      </c>
    </row>
    <row r="881" spans="6:9" x14ac:dyDescent="0.25">
      <c r="F881" t="str">
        <f t="shared" si="26"/>
        <v/>
      </c>
      <c r="G881" t="str">
        <f t="shared" si="27"/>
        <v/>
      </c>
      <c r="H881" t="str">
        <f>IF(TH!$R$1="Năm",'Doanh Thu'!G881,'Doanh Thu'!F881)</f>
        <v/>
      </c>
      <c r="I881" s="5" t="str">
        <f>IF(B881&lt;&gt;"",SUMIFS('Chi Phí'!C:C,'Chi Phí'!H:H,'Doanh Thu'!H881),"")</f>
        <v/>
      </c>
    </row>
    <row r="882" spans="6:9" x14ac:dyDescent="0.25">
      <c r="F882" t="str">
        <f t="shared" si="26"/>
        <v/>
      </c>
      <c r="G882" t="str">
        <f t="shared" si="27"/>
        <v/>
      </c>
      <c r="H882" t="str">
        <f>IF(TH!$R$1="Năm",'Doanh Thu'!G882,'Doanh Thu'!F882)</f>
        <v/>
      </c>
      <c r="I882" s="5" t="str">
        <f>IF(B882&lt;&gt;"",SUMIFS('Chi Phí'!C:C,'Chi Phí'!H:H,'Doanh Thu'!H882),"")</f>
        <v/>
      </c>
    </row>
    <row r="883" spans="6:9" x14ac:dyDescent="0.25">
      <c r="F883" t="str">
        <f t="shared" si="26"/>
        <v/>
      </c>
      <c r="G883" t="str">
        <f t="shared" si="27"/>
        <v/>
      </c>
      <c r="H883" t="str">
        <f>IF(TH!$R$1="Năm",'Doanh Thu'!G883,'Doanh Thu'!F883)</f>
        <v/>
      </c>
      <c r="I883" s="5" t="str">
        <f>IF(B883&lt;&gt;"",SUMIFS('Chi Phí'!C:C,'Chi Phí'!H:H,'Doanh Thu'!H883),"")</f>
        <v/>
      </c>
    </row>
    <row r="884" spans="6:9" x14ac:dyDescent="0.25">
      <c r="F884" t="str">
        <f t="shared" si="26"/>
        <v/>
      </c>
      <c r="G884" t="str">
        <f t="shared" si="27"/>
        <v/>
      </c>
      <c r="H884" t="str">
        <f>IF(TH!$R$1="Năm",'Doanh Thu'!G884,'Doanh Thu'!F884)</f>
        <v/>
      </c>
      <c r="I884" s="5" t="str">
        <f>IF(B884&lt;&gt;"",SUMIFS('Chi Phí'!C:C,'Chi Phí'!H:H,'Doanh Thu'!H884),"")</f>
        <v/>
      </c>
    </row>
    <row r="885" spans="6:9" x14ac:dyDescent="0.25">
      <c r="F885" t="str">
        <f t="shared" si="26"/>
        <v/>
      </c>
      <c r="G885" t="str">
        <f t="shared" si="27"/>
        <v/>
      </c>
      <c r="H885" t="str">
        <f>IF(TH!$R$1="Năm",'Doanh Thu'!G885,'Doanh Thu'!F885)</f>
        <v/>
      </c>
      <c r="I885" s="5" t="str">
        <f>IF(B885&lt;&gt;"",SUMIFS('Chi Phí'!C:C,'Chi Phí'!H:H,'Doanh Thu'!H885),"")</f>
        <v/>
      </c>
    </row>
    <row r="886" spans="6:9" x14ac:dyDescent="0.25">
      <c r="F886" t="str">
        <f t="shared" si="26"/>
        <v/>
      </c>
      <c r="G886" t="str">
        <f t="shared" si="27"/>
        <v/>
      </c>
      <c r="H886" t="str">
        <f>IF(TH!$R$1="Năm",'Doanh Thu'!G886,'Doanh Thu'!F886)</f>
        <v/>
      </c>
      <c r="I886" s="5" t="str">
        <f>IF(B886&lt;&gt;"",SUMIFS('Chi Phí'!C:C,'Chi Phí'!H:H,'Doanh Thu'!H886),"")</f>
        <v/>
      </c>
    </row>
    <row r="887" spans="6:9" x14ac:dyDescent="0.25">
      <c r="F887" t="str">
        <f t="shared" si="26"/>
        <v/>
      </c>
      <c r="G887" t="str">
        <f t="shared" si="27"/>
        <v/>
      </c>
      <c r="H887" t="str">
        <f>IF(TH!$R$1="Năm",'Doanh Thu'!G887,'Doanh Thu'!F887)</f>
        <v/>
      </c>
      <c r="I887" s="5" t="str">
        <f>IF(B887&lt;&gt;"",SUMIFS('Chi Phí'!C:C,'Chi Phí'!H:H,'Doanh Thu'!H887),"")</f>
        <v/>
      </c>
    </row>
    <row r="888" spans="6:9" x14ac:dyDescent="0.25">
      <c r="F888" t="str">
        <f t="shared" si="26"/>
        <v/>
      </c>
      <c r="G888" t="str">
        <f t="shared" si="27"/>
        <v/>
      </c>
      <c r="H888" t="str">
        <f>IF(TH!$R$1="Năm",'Doanh Thu'!G888,'Doanh Thu'!F888)</f>
        <v/>
      </c>
      <c r="I888" s="5" t="str">
        <f>IF(B888&lt;&gt;"",SUMIFS('Chi Phí'!C:C,'Chi Phí'!H:H,'Doanh Thu'!H888),"")</f>
        <v/>
      </c>
    </row>
    <row r="889" spans="6:9" x14ac:dyDescent="0.25">
      <c r="F889" t="str">
        <f t="shared" si="26"/>
        <v/>
      </c>
      <c r="G889" t="str">
        <f t="shared" si="27"/>
        <v/>
      </c>
      <c r="H889" t="str">
        <f>IF(TH!$R$1="Năm",'Doanh Thu'!G889,'Doanh Thu'!F889)</f>
        <v/>
      </c>
      <c r="I889" s="5" t="str">
        <f>IF(B889&lt;&gt;"",SUMIFS('Chi Phí'!C:C,'Chi Phí'!H:H,'Doanh Thu'!H889),"")</f>
        <v/>
      </c>
    </row>
    <row r="890" spans="6:9" x14ac:dyDescent="0.25">
      <c r="F890" t="str">
        <f t="shared" si="26"/>
        <v/>
      </c>
      <c r="G890" t="str">
        <f t="shared" si="27"/>
        <v/>
      </c>
      <c r="H890" t="str">
        <f>IF(TH!$R$1="Năm",'Doanh Thu'!G890,'Doanh Thu'!F890)</f>
        <v/>
      </c>
      <c r="I890" s="5" t="str">
        <f>IF(B890&lt;&gt;"",SUMIFS('Chi Phí'!C:C,'Chi Phí'!H:H,'Doanh Thu'!H890),"")</f>
        <v/>
      </c>
    </row>
    <row r="891" spans="6:9" x14ac:dyDescent="0.25">
      <c r="F891" t="str">
        <f t="shared" si="26"/>
        <v/>
      </c>
      <c r="G891" t="str">
        <f t="shared" si="27"/>
        <v/>
      </c>
      <c r="H891" t="str">
        <f>IF(TH!$R$1="Năm",'Doanh Thu'!G891,'Doanh Thu'!F891)</f>
        <v/>
      </c>
      <c r="I891" s="5" t="str">
        <f>IF(B891&lt;&gt;"",SUMIFS('Chi Phí'!C:C,'Chi Phí'!H:H,'Doanh Thu'!H891),"")</f>
        <v/>
      </c>
    </row>
    <row r="892" spans="6:9" x14ac:dyDescent="0.25">
      <c r="F892" t="str">
        <f t="shared" si="26"/>
        <v/>
      </c>
      <c r="G892" t="str">
        <f t="shared" si="27"/>
        <v/>
      </c>
      <c r="H892" t="str">
        <f>IF(TH!$R$1="Năm",'Doanh Thu'!G892,'Doanh Thu'!F892)</f>
        <v/>
      </c>
      <c r="I892" s="5" t="str">
        <f>IF(B892&lt;&gt;"",SUMIFS('Chi Phí'!C:C,'Chi Phí'!H:H,'Doanh Thu'!H892),"")</f>
        <v/>
      </c>
    </row>
    <row r="893" spans="6:9" x14ac:dyDescent="0.25">
      <c r="F893" t="str">
        <f t="shared" si="26"/>
        <v/>
      </c>
      <c r="G893" t="str">
        <f t="shared" si="27"/>
        <v/>
      </c>
      <c r="H893" t="str">
        <f>IF(TH!$R$1="Năm",'Doanh Thu'!G893,'Doanh Thu'!F893)</f>
        <v/>
      </c>
      <c r="I893" s="5" t="str">
        <f>IF(B893&lt;&gt;"",SUMIFS('Chi Phí'!C:C,'Chi Phí'!H:H,'Doanh Thu'!H893),"")</f>
        <v/>
      </c>
    </row>
    <row r="894" spans="6:9" x14ac:dyDescent="0.25">
      <c r="F894" t="str">
        <f t="shared" si="26"/>
        <v/>
      </c>
      <c r="G894" t="str">
        <f t="shared" si="27"/>
        <v/>
      </c>
      <c r="H894" t="str">
        <f>IF(TH!$R$1="Năm",'Doanh Thu'!G894,'Doanh Thu'!F894)</f>
        <v/>
      </c>
      <c r="I894" s="5" t="str">
        <f>IF(B894&lt;&gt;"",SUMIFS('Chi Phí'!C:C,'Chi Phí'!H:H,'Doanh Thu'!H894),"")</f>
        <v/>
      </c>
    </row>
    <row r="895" spans="6:9" x14ac:dyDescent="0.25">
      <c r="F895" t="str">
        <f t="shared" si="26"/>
        <v/>
      </c>
      <c r="G895" t="str">
        <f t="shared" si="27"/>
        <v/>
      </c>
      <c r="H895" t="str">
        <f>IF(TH!$R$1="Năm",'Doanh Thu'!G895,'Doanh Thu'!F895)</f>
        <v/>
      </c>
      <c r="I895" s="5" t="str">
        <f>IF(B895&lt;&gt;"",SUMIFS('Chi Phí'!C:C,'Chi Phí'!H:H,'Doanh Thu'!H895),"")</f>
        <v/>
      </c>
    </row>
    <row r="896" spans="6:9" x14ac:dyDescent="0.25">
      <c r="F896" t="str">
        <f t="shared" si="26"/>
        <v/>
      </c>
      <c r="G896" t="str">
        <f t="shared" si="27"/>
        <v/>
      </c>
      <c r="H896" t="str">
        <f>IF(TH!$R$1="Năm",'Doanh Thu'!G896,'Doanh Thu'!F896)</f>
        <v/>
      </c>
      <c r="I896" s="5" t="str">
        <f>IF(B896&lt;&gt;"",SUMIFS('Chi Phí'!C:C,'Chi Phí'!H:H,'Doanh Thu'!H896),"")</f>
        <v/>
      </c>
    </row>
    <row r="897" spans="6:9" x14ac:dyDescent="0.25">
      <c r="F897" t="str">
        <f t="shared" si="26"/>
        <v/>
      </c>
      <c r="G897" t="str">
        <f t="shared" si="27"/>
        <v/>
      </c>
      <c r="H897" t="str">
        <f>IF(TH!$R$1="Năm",'Doanh Thu'!G897,'Doanh Thu'!F897)</f>
        <v/>
      </c>
      <c r="I897" s="5" t="str">
        <f>IF(B897&lt;&gt;"",SUMIFS('Chi Phí'!C:C,'Chi Phí'!H:H,'Doanh Thu'!H897),"")</f>
        <v/>
      </c>
    </row>
    <row r="898" spans="6:9" x14ac:dyDescent="0.25">
      <c r="F898" t="str">
        <f t="shared" ref="F898:F961" si="28">IF(B898&lt;&gt;"","T"&amp;TEXT(MONTH(D898),"00")&amp;"-"&amp;YEAR(D898),"")</f>
        <v/>
      </c>
      <c r="G898" t="str">
        <f t="shared" ref="G898:G961" si="29">IF(B898&lt;&gt;"",YEAR(D898),"")</f>
        <v/>
      </c>
      <c r="H898" t="str">
        <f>IF(TH!$R$1="Năm",'Doanh Thu'!G898,'Doanh Thu'!F898)</f>
        <v/>
      </c>
      <c r="I898" s="5" t="str">
        <f>IF(B898&lt;&gt;"",SUMIFS('Chi Phí'!C:C,'Chi Phí'!H:H,'Doanh Thu'!H898),"")</f>
        <v/>
      </c>
    </row>
    <row r="899" spans="6:9" x14ac:dyDescent="0.25">
      <c r="F899" t="str">
        <f t="shared" si="28"/>
        <v/>
      </c>
      <c r="G899" t="str">
        <f t="shared" si="29"/>
        <v/>
      </c>
      <c r="H899" t="str">
        <f>IF(TH!$R$1="Năm",'Doanh Thu'!G899,'Doanh Thu'!F899)</f>
        <v/>
      </c>
      <c r="I899" s="5" t="str">
        <f>IF(B899&lt;&gt;"",SUMIFS('Chi Phí'!C:C,'Chi Phí'!H:H,'Doanh Thu'!H899),"")</f>
        <v/>
      </c>
    </row>
    <row r="900" spans="6:9" x14ac:dyDescent="0.25">
      <c r="F900" t="str">
        <f t="shared" si="28"/>
        <v/>
      </c>
      <c r="G900" t="str">
        <f t="shared" si="29"/>
        <v/>
      </c>
      <c r="H900" t="str">
        <f>IF(TH!$R$1="Năm",'Doanh Thu'!G900,'Doanh Thu'!F900)</f>
        <v/>
      </c>
      <c r="I900" s="5" t="str">
        <f>IF(B900&lt;&gt;"",SUMIFS('Chi Phí'!C:C,'Chi Phí'!H:H,'Doanh Thu'!H900),"")</f>
        <v/>
      </c>
    </row>
    <row r="901" spans="6:9" x14ac:dyDescent="0.25">
      <c r="F901" t="str">
        <f t="shared" si="28"/>
        <v/>
      </c>
      <c r="G901" t="str">
        <f t="shared" si="29"/>
        <v/>
      </c>
      <c r="H901" t="str">
        <f>IF(TH!$R$1="Năm",'Doanh Thu'!G901,'Doanh Thu'!F901)</f>
        <v/>
      </c>
      <c r="I901" s="5" t="str">
        <f>IF(B901&lt;&gt;"",SUMIFS('Chi Phí'!C:C,'Chi Phí'!H:H,'Doanh Thu'!H901),"")</f>
        <v/>
      </c>
    </row>
    <row r="902" spans="6:9" x14ac:dyDescent="0.25">
      <c r="F902" t="str">
        <f t="shared" si="28"/>
        <v/>
      </c>
      <c r="G902" t="str">
        <f t="shared" si="29"/>
        <v/>
      </c>
      <c r="H902" t="str">
        <f>IF(TH!$R$1="Năm",'Doanh Thu'!G902,'Doanh Thu'!F902)</f>
        <v/>
      </c>
      <c r="I902" s="5" t="str">
        <f>IF(B902&lt;&gt;"",SUMIFS('Chi Phí'!C:C,'Chi Phí'!H:H,'Doanh Thu'!H902),"")</f>
        <v/>
      </c>
    </row>
    <row r="903" spans="6:9" x14ac:dyDescent="0.25">
      <c r="F903" t="str">
        <f t="shared" si="28"/>
        <v/>
      </c>
      <c r="G903" t="str">
        <f t="shared" si="29"/>
        <v/>
      </c>
      <c r="H903" t="str">
        <f>IF(TH!$R$1="Năm",'Doanh Thu'!G903,'Doanh Thu'!F903)</f>
        <v/>
      </c>
      <c r="I903" s="5" t="str">
        <f>IF(B903&lt;&gt;"",SUMIFS('Chi Phí'!C:C,'Chi Phí'!H:H,'Doanh Thu'!H903),"")</f>
        <v/>
      </c>
    </row>
    <row r="904" spans="6:9" x14ac:dyDescent="0.25">
      <c r="F904" t="str">
        <f t="shared" si="28"/>
        <v/>
      </c>
      <c r="G904" t="str">
        <f t="shared" si="29"/>
        <v/>
      </c>
      <c r="H904" t="str">
        <f>IF(TH!$R$1="Năm",'Doanh Thu'!G904,'Doanh Thu'!F904)</f>
        <v/>
      </c>
      <c r="I904" s="5" t="str">
        <f>IF(B904&lt;&gt;"",SUMIFS('Chi Phí'!C:C,'Chi Phí'!H:H,'Doanh Thu'!H904),"")</f>
        <v/>
      </c>
    </row>
    <row r="905" spans="6:9" x14ac:dyDescent="0.25">
      <c r="F905" t="str">
        <f t="shared" si="28"/>
        <v/>
      </c>
      <c r="G905" t="str">
        <f t="shared" si="29"/>
        <v/>
      </c>
      <c r="H905" t="str">
        <f>IF(TH!$R$1="Năm",'Doanh Thu'!G905,'Doanh Thu'!F905)</f>
        <v/>
      </c>
      <c r="I905" s="5" t="str">
        <f>IF(B905&lt;&gt;"",SUMIFS('Chi Phí'!C:C,'Chi Phí'!H:H,'Doanh Thu'!H905),"")</f>
        <v/>
      </c>
    </row>
    <row r="906" spans="6:9" x14ac:dyDescent="0.25">
      <c r="F906" t="str">
        <f t="shared" si="28"/>
        <v/>
      </c>
      <c r="G906" t="str">
        <f t="shared" si="29"/>
        <v/>
      </c>
      <c r="H906" t="str">
        <f>IF(TH!$R$1="Năm",'Doanh Thu'!G906,'Doanh Thu'!F906)</f>
        <v/>
      </c>
      <c r="I906" s="5" t="str">
        <f>IF(B906&lt;&gt;"",SUMIFS('Chi Phí'!C:C,'Chi Phí'!H:H,'Doanh Thu'!H906),"")</f>
        <v/>
      </c>
    </row>
    <row r="907" spans="6:9" x14ac:dyDescent="0.25">
      <c r="F907" t="str">
        <f t="shared" si="28"/>
        <v/>
      </c>
      <c r="G907" t="str">
        <f t="shared" si="29"/>
        <v/>
      </c>
      <c r="H907" t="str">
        <f>IF(TH!$R$1="Năm",'Doanh Thu'!G907,'Doanh Thu'!F907)</f>
        <v/>
      </c>
      <c r="I907" s="5" t="str">
        <f>IF(B907&lt;&gt;"",SUMIFS('Chi Phí'!C:C,'Chi Phí'!H:H,'Doanh Thu'!H907),"")</f>
        <v/>
      </c>
    </row>
    <row r="908" spans="6:9" x14ac:dyDescent="0.25">
      <c r="F908" t="str">
        <f t="shared" si="28"/>
        <v/>
      </c>
      <c r="G908" t="str">
        <f t="shared" si="29"/>
        <v/>
      </c>
      <c r="H908" t="str">
        <f>IF(TH!$R$1="Năm",'Doanh Thu'!G908,'Doanh Thu'!F908)</f>
        <v/>
      </c>
      <c r="I908" s="5" t="str">
        <f>IF(B908&lt;&gt;"",SUMIFS('Chi Phí'!C:C,'Chi Phí'!H:H,'Doanh Thu'!H908),"")</f>
        <v/>
      </c>
    </row>
    <row r="909" spans="6:9" x14ac:dyDescent="0.25">
      <c r="F909" t="str">
        <f t="shared" si="28"/>
        <v/>
      </c>
      <c r="G909" t="str">
        <f t="shared" si="29"/>
        <v/>
      </c>
      <c r="H909" t="str">
        <f>IF(TH!$R$1="Năm",'Doanh Thu'!G909,'Doanh Thu'!F909)</f>
        <v/>
      </c>
      <c r="I909" s="5" t="str">
        <f>IF(B909&lt;&gt;"",SUMIFS('Chi Phí'!C:C,'Chi Phí'!H:H,'Doanh Thu'!H909),"")</f>
        <v/>
      </c>
    </row>
    <row r="910" spans="6:9" x14ac:dyDescent="0.25">
      <c r="F910" t="str">
        <f t="shared" si="28"/>
        <v/>
      </c>
      <c r="G910" t="str">
        <f t="shared" si="29"/>
        <v/>
      </c>
      <c r="H910" t="str">
        <f>IF(TH!$R$1="Năm",'Doanh Thu'!G910,'Doanh Thu'!F910)</f>
        <v/>
      </c>
      <c r="I910" s="5" t="str">
        <f>IF(B910&lt;&gt;"",SUMIFS('Chi Phí'!C:C,'Chi Phí'!H:H,'Doanh Thu'!H910),"")</f>
        <v/>
      </c>
    </row>
    <row r="911" spans="6:9" x14ac:dyDescent="0.25">
      <c r="F911" t="str">
        <f t="shared" si="28"/>
        <v/>
      </c>
      <c r="G911" t="str">
        <f t="shared" si="29"/>
        <v/>
      </c>
      <c r="H911" t="str">
        <f>IF(TH!$R$1="Năm",'Doanh Thu'!G911,'Doanh Thu'!F911)</f>
        <v/>
      </c>
      <c r="I911" s="5" t="str">
        <f>IF(B911&lt;&gt;"",SUMIFS('Chi Phí'!C:C,'Chi Phí'!H:H,'Doanh Thu'!H911),"")</f>
        <v/>
      </c>
    </row>
    <row r="912" spans="6:9" x14ac:dyDescent="0.25">
      <c r="F912" t="str">
        <f t="shared" si="28"/>
        <v/>
      </c>
      <c r="G912" t="str">
        <f t="shared" si="29"/>
        <v/>
      </c>
      <c r="H912" t="str">
        <f>IF(TH!$R$1="Năm",'Doanh Thu'!G912,'Doanh Thu'!F912)</f>
        <v/>
      </c>
      <c r="I912" s="5" t="str">
        <f>IF(B912&lt;&gt;"",SUMIFS('Chi Phí'!C:C,'Chi Phí'!H:H,'Doanh Thu'!H912),"")</f>
        <v/>
      </c>
    </row>
    <row r="913" spans="6:9" x14ac:dyDescent="0.25">
      <c r="F913" t="str">
        <f t="shared" si="28"/>
        <v/>
      </c>
      <c r="G913" t="str">
        <f t="shared" si="29"/>
        <v/>
      </c>
      <c r="H913" t="str">
        <f>IF(TH!$R$1="Năm",'Doanh Thu'!G913,'Doanh Thu'!F913)</f>
        <v/>
      </c>
      <c r="I913" s="5" t="str">
        <f>IF(B913&lt;&gt;"",SUMIFS('Chi Phí'!C:C,'Chi Phí'!H:H,'Doanh Thu'!H913),"")</f>
        <v/>
      </c>
    </row>
    <row r="914" spans="6:9" x14ac:dyDescent="0.25">
      <c r="F914" t="str">
        <f t="shared" si="28"/>
        <v/>
      </c>
      <c r="G914" t="str">
        <f t="shared" si="29"/>
        <v/>
      </c>
      <c r="H914" t="str">
        <f>IF(TH!$R$1="Năm",'Doanh Thu'!G914,'Doanh Thu'!F914)</f>
        <v/>
      </c>
      <c r="I914" s="5" t="str">
        <f>IF(B914&lt;&gt;"",SUMIFS('Chi Phí'!C:C,'Chi Phí'!H:H,'Doanh Thu'!H914),"")</f>
        <v/>
      </c>
    </row>
    <row r="915" spans="6:9" x14ac:dyDescent="0.25">
      <c r="F915" t="str">
        <f t="shared" si="28"/>
        <v/>
      </c>
      <c r="G915" t="str">
        <f t="shared" si="29"/>
        <v/>
      </c>
      <c r="H915" t="str">
        <f>IF(TH!$R$1="Năm",'Doanh Thu'!G915,'Doanh Thu'!F915)</f>
        <v/>
      </c>
      <c r="I915" s="5" t="str">
        <f>IF(B915&lt;&gt;"",SUMIFS('Chi Phí'!C:C,'Chi Phí'!H:H,'Doanh Thu'!H915),"")</f>
        <v/>
      </c>
    </row>
    <row r="916" spans="6:9" x14ac:dyDescent="0.25">
      <c r="F916" t="str">
        <f t="shared" si="28"/>
        <v/>
      </c>
      <c r="G916" t="str">
        <f t="shared" si="29"/>
        <v/>
      </c>
      <c r="H916" t="str">
        <f>IF(TH!$R$1="Năm",'Doanh Thu'!G916,'Doanh Thu'!F916)</f>
        <v/>
      </c>
      <c r="I916" s="5" t="str">
        <f>IF(B916&lt;&gt;"",SUMIFS('Chi Phí'!C:C,'Chi Phí'!H:H,'Doanh Thu'!H916),"")</f>
        <v/>
      </c>
    </row>
    <row r="917" spans="6:9" x14ac:dyDescent="0.25">
      <c r="F917" t="str">
        <f t="shared" si="28"/>
        <v/>
      </c>
      <c r="G917" t="str">
        <f t="shared" si="29"/>
        <v/>
      </c>
      <c r="H917" t="str">
        <f>IF(TH!$R$1="Năm",'Doanh Thu'!G917,'Doanh Thu'!F917)</f>
        <v/>
      </c>
      <c r="I917" s="5" t="str">
        <f>IF(B917&lt;&gt;"",SUMIFS('Chi Phí'!C:C,'Chi Phí'!H:H,'Doanh Thu'!H917),"")</f>
        <v/>
      </c>
    </row>
    <row r="918" spans="6:9" x14ac:dyDescent="0.25">
      <c r="F918" t="str">
        <f t="shared" si="28"/>
        <v/>
      </c>
      <c r="G918" t="str">
        <f t="shared" si="29"/>
        <v/>
      </c>
      <c r="H918" t="str">
        <f>IF(TH!$R$1="Năm",'Doanh Thu'!G918,'Doanh Thu'!F918)</f>
        <v/>
      </c>
      <c r="I918" s="5" t="str">
        <f>IF(B918&lt;&gt;"",SUMIFS('Chi Phí'!C:C,'Chi Phí'!H:H,'Doanh Thu'!H918),"")</f>
        <v/>
      </c>
    </row>
    <row r="919" spans="6:9" x14ac:dyDescent="0.25">
      <c r="F919" t="str">
        <f t="shared" si="28"/>
        <v/>
      </c>
      <c r="G919" t="str">
        <f t="shared" si="29"/>
        <v/>
      </c>
      <c r="H919" t="str">
        <f>IF(TH!$R$1="Năm",'Doanh Thu'!G919,'Doanh Thu'!F919)</f>
        <v/>
      </c>
      <c r="I919" s="5" t="str">
        <f>IF(B919&lt;&gt;"",SUMIFS('Chi Phí'!C:C,'Chi Phí'!H:H,'Doanh Thu'!H919),"")</f>
        <v/>
      </c>
    </row>
    <row r="920" spans="6:9" x14ac:dyDescent="0.25">
      <c r="F920" t="str">
        <f t="shared" si="28"/>
        <v/>
      </c>
      <c r="G920" t="str">
        <f t="shared" si="29"/>
        <v/>
      </c>
      <c r="H920" t="str">
        <f>IF(TH!$R$1="Năm",'Doanh Thu'!G920,'Doanh Thu'!F920)</f>
        <v/>
      </c>
      <c r="I920" s="5" t="str">
        <f>IF(B920&lt;&gt;"",SUMIFS('Chi Phí'!C:C,'Chi Phí'!H:H,'Doanh Thu'!H920),"")</f>
        <v/>
      </c>
    </row>
    <row r="921" spans="6:9" x14ac:dyDescent="0.25">
      <c r="F921" t="str">
        <f t="shared" si="28"/>
        <v/>
      </c>
      <c r="G921" t="str">
        <f t="shared" si="29"/>
        <v/>
      </c>
      <c r="H921" t="str">
        <f>IF(TH!$R$1="Năm",'Doanh Thu'!G921,'Doanh Thu'!F921)</f>
        <v/>
      </c>
      <c r="I921" s="5" t="str">
        <f>IF(B921&lt;&gt;"",SUMIFS('Chi Phí'!C:C,'Chi Phí'!H:H,'Doanh Thu'!H921),"")</f>
        <v/>
      </c>
    </row>
    <row r="922" spans="6:9" x14ac:dyDescent="0.25">
      <c r="F922" t="str">
        <f t="shared" si="28"/>
        <v/>
      </c>
      <c r="G922" t="str">
        <f t="shared" si="29"/>
        <v/>
      </c>
      <c r="H922" t="str">
        <f>IF(TH!$R$1="Năm",'Doanh Thu'!G922,'Doanh Thu'!F922)</f>
        <v/>
      </c>
      <c r="I922" s="5" t="str">
        <f>IF(B922&lt;&gt;"",SUMIFS('Chi Phí'!C:C,'Chi Phí'!H:H,'Doanh Thu'!H922),"")</f>
        <v/>
      </c>
    </row>
    <row r="923" spans="6:9" x14ac:dyDescent="0.25">
      <c r="F923" t="str">
        <f t="shared" si="28"/>
        <v/>
      </c>
      <c r="G923" t="str">
        <f t="shared" si="29"/>
        <v/>
      </c>
      <c r="H923" t="str">
        <f>IF(TH!$R$1="Năm",'Doanh Thu'!G923,'Doanh Thu'!F923)</f>
        <v/>
      </c>
      <c r="I923" s="5" t="str">
        <f>IF(B923&lt;&gt;"",SUMIFS('Chi Phí'!C:C,'Chi Phí'!H:H,'Doanh Thu'!H923),"")</f>
        <v/>
      </c>
    </row>
    <row r="924" spans="6:9" x14ac:dyDescent="0.25">
      <c r="F924" t="str">
        <f t="shared" si="28"/>
        <v/>
      </c>
      <c r="G924" t="str">
        <f t="shared" si="29"/>
        <v/>
      </c>
      <c r="H924" t="str">
        <f>IF(TH!$R$1="Năm",'Doanh Thu'!G924,'Doanh Thu'!F924)</f>
        <v/>
      </c>
      <c r="I924" s="5" t="str">
        <f>IF(B924&lt;&gt;"",SUMIFS('Chi Phí'!C:C,'Chi Phí'!H:H,'Doanh Thu'!H924),"")</f>
        <v/>
      </c>
    </row>
    <row r="925" spans="6:9" x14ac:dyDescent="0.25">
      <c r="F925" t="str">
        <f t="shared" si="28"/>
        <v/>
      </c>
      <c r="G925" t="str">
        <f t="shared" si="29"/>
        <v/>
      </c>
      <c r="H925" t="str">
        <f>IF(TH!$R$1="Năm",'Doanh Thu'!G925,'Doanh Thu'!F925)</f>
        <v/>
      </c>
      <c r="I925" s="5" t="str">
        <f>IF(B925&lt;&gt;"",SUMIFS('Chi Phí'!C:C,'Chi Phí'!H:H,'Doanh Thu'!H925),"")</f>
        <v/>
      </c>
    </row>
    <row r="926" spans="6:9" x14ac:dyDescent="0.25">
      <c r="F926" t="str">
        <f t="shared" si="28"/>
        <v/>
      </c>
      <c r="G926" t="str">
        <f t="shared" si="29"/>
        <v/>
      </c>
      <c r="H926" t="str">
        <f>IF(TH!$R$1="Năm",'Doanh Thu'!G926,'Doanh Thu'!F926)</f>
        <v/>
      </c>
      <c r="I926" s="5" t="str">
        <f>IF(B926&lt;&gt;"",SUMIFS('Chi Phí'!C:C,'Chi Phí'!H:H,'Doanh Thu'!H926),"")</f>
        <v/>
      </c>
    </row>
    <row r="927" spans="6:9" x14ac:dyDescent="0.25">
      <c r="F927" t="str">
        <f t="shared" si="28"/>
        <v/>
      </c>
      <c r="G927" t="str">
        <f t="shared" si="29"/>
        <v/>
      </c>
      <c r="H927" t="str">
        <f>IF(TH!$R$1="Năm",'Doanh Thu'!G927,'Doanh Thu'!F927)</f>
        <v/>
      </c>
      <c r="I927" s="5" t="str">
        <f>IF(B927&lt;&gt;"",SUMIFS('Chi Phí'!C:C,'Chi Phí'!H:H,'Doanh Thu'!H927),"")</f>
        <v/>
      </c>
    </row>
    <row r="928" spans="6:9" x14ac:dyDescent="0.25">
      <c r="F928" t="str">
        <f t="shared" si="28"/>
        <v/>
      </c>
      <c r="G928" t="str">
        <f t="shared" si="29"/>
        <v/>
      </c>
      <c r="H928" t="str">
        <f>IF(TH!$R$1="Năm",'Doanh Thu'!G928,'Doanh Thu'!F928)</f>
        <v/>
      </c>
      <c r="I928" s="5" t="str">
        <f>IF(B928&lt;&gt;"",SUMIFS('Chi Phí'!C:C,'Chi Phí'!H:H,'Doanh Thu'!H928),"")</f>
        <v/>
      </c>
    </row>
    <row r="929" spans="6:9" x14ac:dyDescent="0.25">
      <c r="F929" t="str">
        <f t="shared" si="28"/>
        <v/>
      </c>
      <c r="G929" t="str">
        <f t="shared" si="29"/>
        <v/>
      </c>
      <c r="H929" t="str">
        <f>IF(TH!$R$1="Năm",'Doanh Thu'!G929,'Doanh Thu'!F929)</f>
        <v/>
      </c>
      <c r="I929" s="5" t="str">
        <f>IF(B929&lt;&gt;"",SUMIFS('Chi Phí'!C:C,'Chi Phí'!H:H,'Doanh Thu'!H929),"")</f>
        <v/>
      </c>
    </row>
    <row r="930" spans="6:9" x14ac:dyDescent="0.25">
      <c r="F930" t="str">
        <f t="shared" si="28"/>
        <v/>
      </c>
      <c r="G930" t="str">
        <f t="shared" si="29"/>
        <v/>
      </c>
      <c r="H930" t="str">
        <f>IF(TH!$R$1="Năm",'Doanh Thu'!G930,'Doanh Thu'!F930)</f>
        <v/>
      </c>
      <c r="I930" s="5" t="str">
        <f>IF(B930&lt;&gt;"",SUMIFS('Chi Phí'!C:C,'Chi Phí'!H:H,'Doanh Thu'!H930),"")</f>
        <v/>
      </c>
    </row>
    <row r="931" spans="6:9" x14ac:dyDescent="0.25">
      <c r="F931" t="str">
        <f t="shared" si="28"/>
        <v/>
      </c>
      <c r="G931" t="str">
        <f t="shared" si="29"/>
        <v/>
      </c>
      <c r="H931" t="str">
        <f>IF(TH!$R$1="Năm",'Doanh Thu'!G931,'Doanh Thu'!F931)</f>
        <v/>
      </c>
      <c r="I931" s="5" t="str">
        <f>IF(B931&lt;&gt;"",SUMIFS('Chi Phí'!C:C,'Chi Phí'!H:H,'Doanh Thu'!H931),"")</f>
        <v/>
      </c>
    </row>
    <row r="932" spans="6:9" x14ac:dyDescent="0.25">
      <c r="F932" t="str">
        <f t="shared" si="28"/>
        <v/>
      </c>
      <c r="G932" t="str">
        <f t="shared" si="29"/>
        <v/>
      </c>
      <c r="H932" t="str">
        <f>IF(TH!$R$1="Năm",'Doanh Thu'!G932,'Doanh Thu'!F932)</f>
        <v/>
      </c>
      <c r="I932" s="5" t="str">
        <f>IF(B932&lt;&gt;"",SUMIFS('Chi Phí'!C:C,'Chi Phí'!H:H,'Doanh Thu'!H932),"")</f>
        <v/>
      </c>
    </row>
    <row r="933" spans="6:9" x14ac:dyDescent="0.25">
      <c r="F933" t="str">
        <f t="shared" si="28"/>
        <v/>
      </c>
      <c r="G933" t="str">
        <f t="shared" si="29"/>
        <v/>
      </c>
      <c r="H933" t="str">
        <f>IF(TH!$R$1="Năm",'Doanh Thu'!G933,'Doanh Thu'!F933)</f>
        <v/>
      </c>
      <c r="I933" s="5" t="str">
        <f>IF(B933&lt;&gt;"",SUMIFS('Chi Phí'!C:C,'Chi Phí'!H:H,'Doanh Thu'!H933),"")</f>
        <v/>
      </c>
    </row>
    <row r="934" spans="6:9" x14ac:dyDescent="0.25">
      <c r="F934" t="str">
        <f t="shared" si="28"/>
        <v/>
      </c>
      <c r="G934" t="str">
        <f t="shared" si="29"/>
        <v/>
      </c>
      <c r="H934" t="str">
        <f>IF(TH!$R$1="Năm",'Doanh Thu'!G934,'Doanh Thu'!F934)</f>
        <v/>
      </c>
      <c r="I934" s="5" t="str">
        <f>IF(B934&lt;&gt;"",SUMIFS('Chi Phí'!C:C,'Chi Phí'!H:H,'Doanh Thu'!H934),"")</f>
        <v/>
      </c>
    </row>
    <row r="935" spans="6:9" x14ac:dyDescent="0.25">
      <c r="F935" t="str">
        <f t="shared" si="28"/>
        <v/>
      </c>
      <c r="G935" t="str">
        <f t="shared" si="29"/>
        <v/>
      </c>
      <c r="H935" t="str">
        <f>IF(TH!$R$1="Năm",'Doanh Thu'!G935,'Doanh Thu'!F935)</f>
        <v/>
      </c>
      <c r="I935" s="5" t="str">
        <f>IF(B935&lt;&gt;"",SUMIFS('Chi Phí'!C:C,'Chi Phí'!H:H,'Doanh Thu'!H935),"")</f>
        <v/>
      </c>
    </row>
    <row r="936" spans="6:9" x14ac:dyDescent="0.25">
      <c r="F936" t="str">
        <f t="shared" si="28"/>
        <v/>
      </c>
      <c r="G936" t="str">
        <f t="shared" si="29"/>
        <v/>
      </c>
      <c r="H936" t="str">
        <f>IF(TH!$R$1="Năm",'Doanh Thu'!G936,'Doanh Thu'!F936)</f>
        <v/>
      </c>
      <c r="I936" s="5" t="str">
        <f>IF(B936&lt;&gt;"",SUMIFS('Chi Phí'!C:C,'Chi Phí'!H:H,'Doanh Thu'!H936),"")</f>
        <v/>
      </c>
    </row>
    <row r="937" spans="6:9" x14ac:dyDescent="0.25">
      <c r="F937" t="str">
        <f t="shared" si="28"/>
        <v/>
      </c>
      <c r="G937" t="str">
        <f t="shared" si="29"/>
        <v/>
      </c>
      <c r="H937" t="str">
        <f>IF(TH!$R$1="Năm",'Doanh Thu'!G937,'Doanh Thu'!F937)</f>
        <v/>
      </c>
      <c r="I937" s="5" t="str">
        <f>IF(B937&lt;&gt;"",SUMIFS('Chi Phí'!C:C,'Chi Phí'!H:H,'Doanh Thu'!H937),"")</f>
        <v/>
      </c>
    </row>
    <row r="938" spans="6:9" x14ac:dyDescent="0.25">
      <c r="F938" t="str">
        <f t="shared" si="28"/>
        <v/>
      </c>
      <c r="G938" t="str">
        <f t="shared" si="29"/>
        <v/>
      </c>
      <c r="H938" t="str">
        <f>IF(TH!$R$1="Năm",'Doanh Thu'!G938,'Doanh Thu'!F938)</f>
        <v/>
      </c>
      <c r="I938" s="5" t="str">
        <f>IF(B938&lt;&gt;"",SUMIFS('Chi Phí'!C:C,'Chi Phí'!H:H,'Doanh Thu'!H938),"")</f>
        <v/>
      </c>
    </row>
    <row r="939" spans="6:9" x14ac:dyDescent="0.25">
      <c r="F939" t="str">
        <f t="shared" si="28"/>
        <v/>
      </c>
      <c r="G939" t="str">
        <f t="shared" si="29"/>
        <v/>
      </c>
      <c r="H939" t="str">
        <f>IF(TH!$R$1="Năm",'Doanh Thu'!G939,'Doanh Thu'!F939)</f>
        <v/>
      </c>
      <c r="I939" s="5" t="str">
        <f>IF(B939&lt;&gt;"",SUMIFS('Chi Phí'!C:C,'Chi Phí'!H:H,'Doanh Thu'!H939),"")</f>
        <v/>
      </c>
    </row>
    <row r="940" spans="6:9" x14ac:dyDescent="0.25">
      <c r="F940" t="str">
        <f t="shared" si="28"/>
        <v/>
      </c>
      <c r="G940" t="str">
        <f t="shared" si="29"/>
        <v/>
      </c>
      <c r="H940" t="str">
        <f>IF(TH!$R$1="Năm",'Doanh Thu'!G940,'Doanh Thu'!F940)</f>
        <v/>
      </c>
      <c r="I940" s="5" t="str">
        <f>IF(B940&lt;&gt;"",SUMIFS('Chi Phí'!C:C,'Chi Phí'!H:H,'Doanh Thu'!H940),"")</f>
        <v/>
      </c>
    </row>
    <row r="941" spans="6:9" x14ac:dyDescent="0.25">
      <c r="F941" t="str">
        <f t="shared" si="28"/>
        <v/>
      </c>
      <c r="G941" t="str">
        <f t="shared" si="29"/>
        <v/>
      </c>
      <c r="H941" t="str">
        <f>IF(TH!$R$1="Năm",'Doanh Thu'!G941,'Doanh Thu'!F941)</f>
        <v/>
      </c>
      <c r="I941" s="5" t="str">
        <f>IF(B941&lt;&gt;"",SUMIFS('Chi Phí'!C:C,'Chi Phí'!H:H,'Doanh Thu'!H941),"")</f>
        <v/>
      </c>
    </row>
    <row r="942" spans="6:9" x14ac:dyDescent="0.25">
      <c r="F942" t="str">
        <f t="shared" si="28"/>
        <v/>
      </c>
      <c r="G942" t="str">
        <f t="shared" si="29"/>
        <v/>
      </c>
      <c r="H942" t="str">
        <f>IF(TH!$R$1="Năm",'Doanh Thu'!G942,'Doanh Thu'!F942)</f>
        <v/>
      </c>
      <c r="I942" s="5" t="str">
        <f>IF(B942&lt;&gt;"",SUMIFS('Chi Phí'!C:C,'Chi Phí'!H:H,'Doanh Thu'!H942),"")</f>
        <v/>
      </c>
    </row>
    <row r="943" spans="6:9" x14ac:dyDescent="0.25">
      <c r="F943" t="str">
        <f t="shared" si="28"/>
        <v/>
      </c>
      <c r="G943" t="str">
        <f t="shared" si="29"/>
        <v/>
      </c>
      <c r="H943" t="str">
        <f>IF(TH!$R$1="Năm",'Doanh Thu'!G943,'Doanh Thu'!F943)</f>
        <v/>
      </c>
      <c r="I943" s="5" t="str">
        <f>IF(B943&lt;&gt;"",SUMIFS('Chi Phí'!C:C,'Chi Phí'!H:H,'Doanh Thu'!H943),"")</f>
        <v/>
      </c>
    </row>
    <row r="944" spans="6:9" x14ac:dyDescent="0.25">
      <c r="F944" t="str">
        <f t="shared" si="28"/>
        <v/>
      </c>
      <c r="G944" t="str">
        <f t="shared" si="29"/>
        <v/>
      </c>
      <c r="H944" t="str">
        <f>IF(TH!$R$1="Năm",'Doanh Thu'!G944,'Doanh Thu'!F944)</f>
        <v/>
      </c>
      <c r="I944" s="5" t="str">
        <f>IF(B944&lt;&gt;"",SUMIFS('Chi Phí'!C:C,'Chi Phí'!H:H,'Doanh Thu'!H944),"")</f>
        <v/>
      </c>
    </row>
    <row r="945" spans="6:9" x14ac:dyDescent="0.25">
      <c r="F945" t="str">
        <f t="shared" si="28"/>
        <v/>
      </c>
      <c r="G945" t="str">
        <f t="shared" si="29"/>
        <v/>
      </c>
      <c r="H945" t="str">
        <f>IF(TH!$R$1="Năm",'Doanh Thu'!G945,'Doanh Thu'!F945)</f>
        <v/>
      </c>
      <c r="I945" s="5" t="str">
        <f>IF(B945&lt;&gt;"",SUMIFS('Chi Phí'!C:C,'Chi Phí'!H:H,'Doanh Thu'!H945),"")</f>
        <v/>
      </c>
    </row>
    <row r="946" spans="6:9" x14ac:dyDescent="0.25">
      <c r="F946" t="str">
        <f t="shared" si="28"/>
        <v/>
      </c>
      <c r="G946" t="str">
        <f t="shared" si="29"/>
        <v/>
      </c>
      <c r="H946" t="str">
        <f>IF(TH!$R$1="Năm",'Doanh Thu'!G946,'Doanh Thu'!F946)</f>
        <v/>
      </c>
      <c r="I946" s="5" t="str">
        <f>IF(B946&lt;&gt;"",SUMIFS('Chi Phí'!C:C,'Chi Phí'!H:H,'Doanh Thu'!H946),"")</f>
        <v/>
      </c>
    </row>
    <row r="947" spans="6:9" x14ac:dyDescent="0.25">
      <c r="F947" t="str">
        <f t="shared" si="28"/>
        <v/>
      </c>
      <c r="G947" t="str">
        <f t="shared" si="29"/>
        <v/>
      </c>
      <c r="H947" t="str">
        <f>IF(TH!$R$1="Năm",'Doanh Thu'!G947,'Doanh Thu'!F947)</f>
        <v/>
      </c>
      <c r="I947" s="5" t="str">
        <f>IF(B947&lt;&gt;"",SUMIFS('Chi Phí'!C:C,'Chi Phí'!H:H,'Doanh Thu'!H947),"")</f>
        <v/>
      </c>
    </row>
    <row r="948" spans="6:9" x14ac:dyDescent="0.25">
      <c r="F948" t="str">
        <f t="shared" si="28"/>
        <v/>
      </c>
      <c r="G948" t="str">
        <f t="shared" si="29"/>
        <v/>
      </c>
      <c r="H948" t="str">
        <f>IF(TH!$R$1="Năm",'Doanh Thu'!G948,'Doanh Thu'!F948)</f>
        <v/>
      </c>
      <c r="I948" s="5" t="str">
        <f>IF(B948&lt;&gt;"",SUMIFS('Chi Phí'!C:C,'Chi Phí'!H:H,'Doanh Thu'!H948),"")</f>
        <v/>
      </c>
    </row>
    <row r="949" spans="6:9" x14ac:dyDescent="0.25">
      <c r="F949" t="str">
        <f t="shared" si="28"/>
        <v/>
      </c>
      <c r="G949" t="str">
        <f t="shared" si="29"/>
        <v/>
      </c>
      <c r="H949" t="str">
        <f>IF(TH!$R$1="Năm",'Doanh Thu'!G949,'Doanh Thu'!F949)</f>
        <v/>
      </c>
      <c r="I949" s="5" t="str">
        <f>IF(B949&lt;&gt;"",SUMIFS('Chi Phí'!C:C,'Chi Phí'!H:H,'Doanh Thu'!H949),"")</f>
        <v/>
      </c>
    </row>
    <row r="950" spans="6:9" x14ac:dyDescent="0.25">
      <c r="F950" t="str">
        <f t="shared" si="28"/>
        <v/>
      </c>
      <c r="G950" t="str">
        <f t="shared" si="29"/>
        <v/>
      </c>
      <c r="H950" t="str">
        <f>IF(TH!$R$1="Năm",'Doanh Thu'!G950,'Doanh Thu'!F950)</f>
        <v/>
      </c>
      <c r="I950" s="5" t="str">
        <f>IF(B950&lt;&gt;"",SUMIFS('Chi Phí'!C:C,'Chi Phí'!H:H,'Doanh Thu'!H950),"")</f>
        <v/>
      </c>
    </row>
    <row r="951" spans="6:9" x14ac:dyDescent="0.25">
      <c r="F951" t="str">
        <f t="shared" si="28"/>
        <v/>
      </c>
      <c r="G951" t="str">
        <f t="shared" si="29"/>
        <v/>
      </c>
      <c r="H951" t="str">
        <f>IF(TH!$R$1="Năm",'Doanh Thu'!G951,'Doanh Thu'!F951)</f>
        <v/>
      </c>
      <c r="I951" s="5" t="str">
        <f>IF(B951&lt;&gt;"",SUMIFS('Chi Phí'!C:C,'Chi Phí'!H:H,'Doanh Thu'!H951),"")</f>
        <v/>
      </c>
    </row>
    <row r="952" spans="6:9" x14ac:dyDescent="0.25">
      <c r="F952" t="str">
        <f t="shared" si="28"/>
        <v/>
      </c>
      <c r="G952" t="str">
        <f t="shared" si="29"/>
        <v/>
      </c>
      <c r="H952" t="str">
        <f>IF(TH!$R$1="Năm",'Doanh Thu'!G952,'Doanh Thu'!F952)</f>
        <v/>
      </c>
      <c r="I952" s="5" t="str">
        <f>IF(B952&lt;&gt;"",SUMIFS('Chi Phí'!C:C,'Chi Phí'!H:H,'Doanh Thu'!H952),"")</f>
        <v/>
      </c>
    </row>
    <row r="953" spans="6:9" x14ac:dyDescent="0.25">
      <c r="F953" t="str">
        <f t="shared" si="28"/>
        <v/>
      </c>
      <c r="G953" t="str">
        <f t="shared" si="29"/>
        <v/>
      </c>
      <c r="H953" t="str">
        <f>IF(TH!$R$1="Năm",'Doanh Thu'!G953,'Doanh Thu'!F953)</f>
        <v/>
      </c>
      <c r="I953" s="5" t="str">
        <f>IF(B953&lt;&gt;"",SUMIFS('Chi Phí'!C:C,'Chi Phí'!H:H,'Doanh Thu'!H953),"")</f>
        <v/>
      </c>
    </row>
    <row r="954" spans="6:9" x14ac:dyDescent="0.25">
      <c r="F954" t="str">
        <f t="shared" si="28"/>
        <v/>
      </c>
      <c r="G954" t="str">
        <f t="shared" si="29"/>
        <v/>
      </c>
      <c r="H954" t="str">
        <f>IF(TH!$R$1="Năm",'Doanh Thu'!G954,'Doanh Thu'!F954)</f>
        <v/>
      </c>
      <c r="I954" s="5" t="str">
        <f>IF(B954&lt;&gt;"",SUMIFS('Chi Phí'!C:C,'Chi Phí'!H:H,'Doanh Thu'!H954),"")</f>
        <v/>
      </c>
    </row>
    <row r="955" spans="6:9" x14ac:dyDescent="0.25">
      <c r="F955" t="str">
        <f t="shared" si="28"/>
        <v/>
      </c>
      <c r="G955" t="str">
        <f t="shared" si="29"/>
        <v/>
      </c>
      <c r="H955" t="str">
        <f>IF(TH!$R$1="Năm",'Doanh Thu'!G955,'Doanh Thu'!F955)</f>
        <v/>
      </c>
      <c r="I955" s="5" t="str">
        <f>IF(B955&lt;&gt;"",SUMIFS('Chi Phí'!C:C,'Chi Phí'!H:H,'Doanh Thu'!H955),"")</f>
        <v/>
      </c>
    </row>
    <row r="956" spans="6:9" x14ac:dyDescent="0.25">
      <c r="F956" t="str">
        <f t="shared" si="28"/>
        <v/>
      </c>
      <c r="G956" t="str">
        <f t="shared" si="29"/>
        <v/>
      </c>
      <c r="H956" t="str">
        <f>IF(TH!$R$1="Năm",'Doanh Thu'!G956,'Doanh Thu'!F956)</f>
        <v/>
      </c>
      <c r="I956" s="5" t="str">
        <f>IF(B956&lt;&gt;"",SUMIFS('Chi Phí'!C:C,'Chi Phí'!H:H,'Doanh Thu'!H956),"")</f>
        <v/>
      </c>
    </row>
    <row r="957" spans="6:9" x14ac:dyDescent="0.25">
      <c r="F957" t="str">
        <f t="shared" si="28"/>
        <v/>
      </c>
      <c r="G957" t="str">
        <f t="shared" si="29"/>
        <v/>
      </c>
      <c r="H957" t="str">
        <f>IF(TH!$R$1="Năm",'Doanh Thu'!G957,'Doanh Thu'!F957)</f>
        <v/>
      </c>
      <c r="I957" s="5" t="str">
        <f>IF(B957&lt;&gt;"",SUMIFS('Chi Phí'!C:C,'Chi Phí'!H:H,'Doanh Thu'!H957),"")</f>
        <v/>
      </c>
    </row>
    <row r="958" spans="6:9" x14ac:dyDescent="0.25">
      <c r="F958" t="str">
        <f t="shared" si="28"/>
        <v/>
      </c>
      <c r="G958" t="str">
        <f t="shared" si="29"/>
        <v/>
      </c>
      <c r="H958" t="str">
        <f>IF(TH!$R$1="Năm",'Doanh Thu'!G958,'Doanh Thu'!F958)</f>
        <v/>
      </c>
      <c r="I958" s="5" t="str">
        <f>IF(B958&lt;&gt;"",SUMIFS('Chi Phí'!C:C,'Chi Phí'!H:H,'Doanh Thu'!H958),"")</f>
        <v/>
      </c>
    </row>
    <row r="959" spans="6:9" x14ac:dyDescent="0.25">
      <c r="F959" t="str">
        <f t="shared" si="28"/>
        <v/>
      </c>
      <c r="G959" t="str">
        <f t="shared" si="29"/>
        <v/>
      </c>
      <c r="H959" t="str">
        <f>IF(TH!$R$1="Năm",'Doanh Thu'!G959,'Doanh Thu'!F959)</f>
        <v/>
      </c>
      <c r="I959" s="5" t="str">
        <f>IF(B959&lt;&gt;"",SUMIFS('Chi Phí'!C:C,'Chi Phí'!H:H,'Doanh Thu'!H959),"")</f>
        <v/>
      </c>
    </row>
    <row r="960" spans="6:9" x14ac:dyDescent="0.25">
      <c r="F960" t="str">
        <f t="shared" si="28"/>
        <v/>
      </c>
      <c r="G960" t="str">
        <f t="shared" si="29"/>
        <v/>
      </c>
      <c r="H960" t="str">
        <f>IF(TH!$R$1="Năm",'Doanh Thu'!G960,'Doanh Thu'!F960)</f>
        <v/>
      </c>
      <c r="I960" s="5" t="str">
        <f>IF(B960&lt;&gt;"",SUMIFS('Chi Phí'!C:C,'Chi Phí'!H:H,'Doanh Thu'!H960),"")</f>
        <v/>
      </c>
    </row>
    <row r="961" spans="6:9" x14ac:dyDescent="0.25">
      <c r="F961" t="str">
        <f t="shared" si="28"/>
        <v/>
      </c>
      <c r="G961" t="str">
        <f t="shared" si="29"/>
        <v/>
      </c>
      <c r="H961" t="str">
        <f>IF(TH!$R$1="Năm",'Doanh Thu'!G961,'Doanh Thu'!F961)</f>
        <v/>
      </c>
      <c r="I961" s="5" t="str">
        <f>IF(B961&lt;&gt;"",SUMIFS('Chi Phí'!C:C,'Chi Phí'!H:H,'Doanh Thu'!H961),"")</f>
        <v/>
      </c>
    </row>
    <row r="962" spans="6:9" x14ac:dyDescent="0.25">
      <c r="F962" t="str">
        <f t="shared" ref="F962:F999" si="30">IF(B962&lt;&gt;"","T"&amp;TEXT(MONTH(D962),"00")&amp;"-"&amp;YEAR(D962),"")</f>
        <v/>
      </c>
      <c r="G962" t="str">
        <f t="shared" ref="G962:G999" si="31">IF(B962&lt;&gt;"",YEAR(D962),"")</f>
        <v/>
      </c>
      <c r="H962" t="str">
        <f>IF(TH!$R$1="Năm",'Doanh Thu'!G962,'Doanh Thu'!F962)</f>
        <v/>
      </c>
      <c r="I962" s="5" t="str">
        <f>IF(B962&lt;&gt;"",SUMIFS('Chi Phí'!C:C,'Chi Phí'!H:H,'Doanh Thu'!H962),"")</f>
        <v/>
      </c>
    </row>
    <row r="963" spans="6:9" x14ac:dyDescent="0.25">
      <c r="F963" t="str">
        <f t="shared" si="30"/>
        <v/>
      </c>
      <c r="G963" t="str">
        <f t="shared" si="31"/>
        <v/>
      </c>
      <c r="H963" t="str">
        <f>IF(TH!$R$1="Năm",'Doanh Thu'!G963,'Doanh Thu'!F963)</f>
        <v/>
      </c>
      <c r="I963" s="5" t="str">
        <f>IF(B963&lt;&gt;"",SUMIFS('Chi Phí'!C:C,'Chi Phí'!H:H,'Doanh Thu'!H963),"")</f>
        <v/>
      </c>
    </row>
    <row r="964" spans="6:9" x14ac:dyDescent="0.25">
      <c r="F964" t="str">
        <f t="shared" si="30"/>
        <v/>
      </c>
      <c r="G964" t="str">
        <f t="shared" si="31"/>
        <v/>
      </c>
      <c r="H964" t="str">
        <f>IF(TH!$R$1="Năm",'Doanh Thu'!G964,'Doanh Thu'!F964)</f>
        <v/>
      </c>
      <c r="I964" s="5" t="str">
        <f>IF(B964&lt;&gt;"",SUMIFS('Chi Phí'!C:C,'Chi Phí'!H:H,'Doanh Thu'!H964),"")</f>
        <v/>
      </c>
    </row>
    <row r="965" spans="6:9" x14ac:dyDescent="0.25">
      <c r="F965" t="str">
        <f t="shared" si="30"/>
        <v/>
      </c>
      <c r="G965" t="str">
        <f t="shared" si="31"/>
        <v/>
      </c>
      <c r="H965" t="str">
        <f>IF(TH!$R$1="Năm",'Doanh Thu'!G965,'Doanh Thu'!F965)</f>
        <v/>
      </c>
      <c r="I965" s="5" t="str">
        <f>IF(B965&lt;&gt;"",SUMIFS('Chi Phí'!C:C,'Chi Phí'!H:H,'Doanh Thu'!H965),"")</f>
        <v/>
      </c>
    </row>
    <row r="966" spans="6:9" x14ac:dyDescent="0.25">
      <c r="F966" t="str">
        <f t="shared" si="30"/>
        <v/>
      </c>
      <c r="G966" t="str">
        <f t="shared" si="31"/>
        <v/>
      </c>
      <c r="H966" t="str">
        <f>IF(TH!$R$1="Năm",'Doanh Thu'!G966,'Doanh Thu'!F966)</f>
        <v/>
      </c>
      <c r="I966" s="5" t="str">
        <f>IF(B966&lt;&gt;"",SUMIFS('Chi Phí'!C:C,'Chi Phí'!H:H,'Doanh Thu'!H966),"")</f>
        <v/>
      </c>
    </row>
    <row r="967" spans="6:9" x14ac:dyDescent="0.25">
      <c r="F967" t="str">
        <f t="shared" si="30"/>
        <v/>
      </c>
      <c r="G967" t="str">
        <f t="shared" si="31"/>
        <v/>
      </c>
      <c r="H967" t="str">
        <f>IF(TH!$R$1="Năm",'Doanh Thu'!G967,'Doanh Thu'!F967)</f>
        <v/>
      </c>
      <c r="I967" s="5" t="str">
        <f>IF(B967&lt;&gt;"",SUMIFS('Chi Phí'!C:C,'Chi Phí'!H:H,'Doanh Thu'!H967),"")</f>
        <v/>
      </c>
    </row>
    <row r="968" spans="6:9" x14ac:dyDescent="0.25">
      <c r="F968" t="str">
        <f t="shared" si="30"/>
        <v/>
      </c>
      <c r="G968" t="str">
        <f t="shared" si="31"/>
        <v/>
      </c>
      <c r="H968" t="str">
        <f>IF(TH!$R$1="Năm",'Doanh Thu'!G968,'Doanh Thu'!F968)</f>
        <v/>
      </c>
      <c r="I968" s="5" t="str">
        <f>IF(B968&lt;&gt;"",SUMIFS('Chi Phí'!C:C,'Chi Phí'!H:H,'Doanh Thu'!H968),"")</f>
        <v/>
      </c>
    </row>
    <row r="969" spans="6:9" x14ac:dyDescent="0.25">
      <c r="F969" t="str">
        <f t="shared" si="30"/>
        <v/>
      </c>
      <c r="G969" t="str">
        <f t="shared" si="31"/>
        <v/>
      </c>
      <c r="H969" t="str">
        <f>IF(TH!$R$1="Năm",'Doanh Thu'!G969,'Doanh Thu'!F969)</f>
        <v/>
      </c>
      <c r="I969" s="5" t="str">
        <f>IF(B969&lt;&gt;"",SUMIFS('Chi Phí'!C:C,'Chi Phí'!H:H,'Doanh Thu'!H969),"")</f>
        <v/>
      </c>
    </row>
    <row r="970" spans="6:9" x14ac:dyDescent="0.25">
      <c r="F970" t="str">
        <f t="shared" si="30"/>
        <v/>
      </c>
      <c r="G970" t="str">
        <f t="shared" si="31"/>
        <v/>
      </c>
      <c r="H970" t="str">
        <f>IF(TH!$R$1="Năm",'Doanh Thu'!G970,'Doanh Thu'!F970)</f>
        <v/>
      </c>
      <c r="I970" s="5" t="str">
        <f>IF(B970&lt;&gt;"",SUMIFS('Chi Phí'!C:C,'Chi Phí'!H:H,'Doanh Thu'!H970),"")</f>
        <v/>
      </c>
    </row>
    <row r="971" spans="6:9" x14ac:dyDescent="0.25">
      <c r="F971" t="str">
        <f t="shared" si="30"/>
        <v/>
      </c>
      <c r="G971" t="str">
        <f t="shared" si="31"/>
        <v/>
      </c>
      <c r="H971" t="str">
        <f>IF(TH!$R$1="Năm",'Doanh Thu'!G971,'Doanh Thu'!F971)</f>
        <v/>
      </c>
      <c r="I971" s="5" t="str">
        <f>IF(B971&lt;&gt;"",SUMIFS('Chi Phí'!C:C,'Chi Phí'!H:H,'Doanh Thu'!H971),"")</f>
        <v/>
      </c>
    </row>
    <row r="972" spans="6:9" x14ac:dyDescent="0.25">
      <c r="F972" t="str">
        <f t="shared" si="30"/>
        <v/>
      </c>
      <c r="G972" t="str">
        <f t="shared" si="31"/>
        <v/>
      </c>
      <c r="H972" t="str">
        <f>IF(TH!$R$1="Năm",'Doanh Thu'!G972,'Doanh Thu'!F972)</f>
        <v/>
      </c>
      <c r="I972" s="5" t="str">
        <f>IF(B972&lt;&gt;"",SUMIFS('Chi Phí'!C:C,'Chi Phí'!H:H,'Doanh Thu'!H972),"")</f>
        <v/>
      </c>
    </row>
    <row r="973" spans="6:9" x14ac:dyDescent="0.25">
      <c r="F973" t="str">
        <f t="shared" si="30"/>
        <v/>
      </c>
      <c r="G973" t="str">
        <f t="shared" si="31"/>
        <v/>
      </c>
      <c r="H973" t="str">
        <f>IF(TH!$R$1="Năm",'Doanh Thu'!G973,'Doanh Thu'!F973)</f>
        <v/>
      </c>
      <c r="I973" s="5" t="str">
        <f>IF(B973&lt;&gt;"",SUMIFS('Chi Phí'!C:C,'Chi Phí'!H:H,'Doanh Thu'!H973),"")</f>
        <v/>
      </c>
    </row>
    <row r="974" spans="6:9" x14ac:dyDescent="0.25">
      <c r="F974" t="str">
        <f t="shared" si="30"/>
        <v/>
      </c>
      <c r="G974" t="str">
        <f t="shared" si="31"/>
        <v/>
      </c>
      <c r="H974" t="str">
        <f>IF(TH!$R$1="Năm",'Doanh Thu'!G974,'Doanh Thu'!F974)</f>
        <v/>
      </c>
      <c r="I974" s="5" t="str">
        <f>IF(B974&lt;&gt;"",SUMIFS('Chi Phí'!C:C,'Chi Phí'!H:H,'Doanh Thu'!H974),"")</f>
        <v/>
      </c>
    </row>
    <row r="975" spans="6:9" x14ac:dyDescent="0.25">
      <c r="F975" t="str">
        <f t="shared" si="30"/>
        <v/>
      </c>
      <c r="G975" t="str">
        <f t="shared" si="31"/>
        <v/>
      </c>
      <c r="H975" t="str">
        <f>IF(TH!$R$1="Năm",'Doanh Thu'!G975,'Doanh Thu'!F975)</f>
        <v/>
      </c>
      <c r="I975" s="5" t="str">
        <f>IF(B975&lt;&gt;"",SUMIFS('Chi Phí'!C:C,'Chi Phí'!H:H,'Doanh Thu'!H975),"")</f>
        <v/>
      </c>
    </row>
    <row r="976" spans="6:9" x14ac:dyDescent="0.25">
      <c r="F976" t="str">
        <f t="shared" si="30"/>
        <v/>
      </c>
      <c r="G976" t="str">
        <f t="shared" si="31"/>
        <v/>
      </c>
      <c r="H976" t="str">
        <f>IF(TH!$R$1="Năm",'Doanh Thu'!G976,'Doanh Thu'!F976)</f>
        <v/>
      </c>
      <c r="I976" s="5" t="str">
        <f>IF(B976&lt;&gt;"",SUMIFS('Chi Phí'!C:C,'Chi Phí'!H:H,'Doanh Thu'!H976),"")</f>
        <v/>
      </c>
    </row>
    <row r="977" spans="6:9" x14ac:dyDescent="0.25">
      <c r="F977" t="str">
        <f t="shared" si="30"/>
        <v/>
      </c>
      <c r="G977" t="str">
        <f t="shared" si="31"/>
        <v/>
      </c>
      <c r="H977" t="str">
        <f>IF(TH!$R$1="Năm",'Doanh Thu'!G977,'Doanh Thu'!F977)</f>
        <v/>
      </c>
      <c r="I977" s="5" t="str">
        <f>IF(B977&lt;&gt;"",SUMIFS('Chi Phí'!C:C,'Chi Phí'!H:H,'Doanh Thu'!H977),"")</f>
        <v/>
      </c>
    </row>
    <row r="978" spans="6:9" x14ac:dyDescent="0.25">
      <c r="F978" t="str">
        <f t="shared" si="30"/>
        <v/>
      </c>
      <c r="G978" t="str">
        <f t="shared" si="31"/>
        <v/>
      </c>
      <c r="H978" t="str">
        <f>IF(TH!$R$1="Năm",'Doanh Thu'!G978,'Doanh Thu'!F978)</f>
        <v/>
      </c>
      <c r="I978" s="5" t="str">
        <f>IF(B978&lt;&gt;"",SUMIFS('Chi Phí'!C:C,'Chi Phí'!H:H,'Doanh Thu'!H978),"")</f>
        <v/>
      </c>
    </row>
    <row r="979" spans="6:9" x14ac:dyDescent="0.25">
      <c r="F979" t="str">
        <f t="shared" si="30"/>
        <v/>
      </c>
      <c r="G979" t="str">
        <f t="shared" si="31"/>
        <v/>
      </c>
      <c r="H979" t="str">
        <f>IF(TH!$R$1="Năm",'Doanh Thu'!G979,'Doanh Thu'!F979)</f>
        <v/>
      </c>
      <c r="I979" s="5" t="str">
        <f>IF(B979&lt;&gt;"",SUMIFS('Chi Phí'!C:C,'Chi Phí'!H:H,'Doanh Thu'!H979),"")</f>
        <v/>
      </c>
    </row>
    <row r="980" spans="6:9" x14ac:dyDescent="0.25">
      <c r="F980" t="str">
        <f t="shared" si="30"/>
        <v/>
      </c>
      <c r="G980" t="str">
        <f t="shared" si="31"/>
        <v/>
      </c>
      <c r="H980" t="str">
        <f>IF(TH!$R$1="Năm",'Doanh Thu'!G980,'Doanh Thu'!F980)</f>
        <v/>
      </c>
      <c r="I980" s="5" t="str">
        <f>IF(B980&lt;&gt;"",SUMIFS('Chi Phí'!C:C,'Chi Phí'!H:H,'Doanh Thu'!H980),"")</f>
        <v/>
      </c>
    </row>
    <row r="981" spans="6:9" x14ac:dyDescent="0.25">
      <c r="F981" t="str">
        <f t="shared" si="30"/>
        <v/>
      </c>
      <c r="G981" t="str">
        <f t="shared" si="31"/>
        <v/>
      </c>
      <c r="H981" t="str">
        <f>IF(TH!$R$1="Năm",'Doanh Thu'!G981,'Doanh Thu'!F981)</f>
        <v/>
      </c>
      <c r="I981" s="5" t="str">
        <f>IF(B981&lt;&gt;"",SUMIFS('Chi Phí'!C:C,'Chi Phí'!H:H,'Doanh Thu'!H981),"")</f>
        <v/>
      </c>
    </row>
    <row r="982" spans="6:9" x14ac:dyDescent="0.25">
      <c r="F982" t="str">
        <f t="shared" si="30"/>
        <v/>
      </c>
      <c r="G982" t="str">
        <f t="shared" si="31"/>
        <v/>
      </c>
      <c r="H982" t="str">
        <f>IF(TH!$R$1="Năm",'Doanh Thu'!G982,'Doanh Thu'!F982)</f>
        <v/>
      </c>
      <c r="I982" s="5" t="str">
        <f>IF(B982&lt;&gt;"",SUMIFS('Chi Phí'!C:C,'Chi Phí'!H:H,'Doanh Thu'!H982),"")</f>
        <v/>
      </c>
    </row>
    <row r="983" spans="6:9" x14ac:dyDescent="0.25">
      <c r="F983" t="str">
        <f t="shared" si="30"/>
        <v/>
      </c>
      <c r="G983" t="str">
        <f t="shared" si="31"/>
        <v/>
      </c>
      <c r="H983" t="str">
        <f>IF(TH!$R$1="Năm",'Doanh Thu'!G983,'Doanh Thu'!F983)</f>
        <v/>
      </c>
      <c r="I983" s="5" t="str">
        <f>IF(B983&lt;&gt;"",SUMIFS('Chi Phí'!C:C,'Chi Phí'!H:H,'Doanh Thu'!H983),"")</f>
        <v/>
      </c>
    </row>
    <row r="984" spans="6:9" x14ac:dyDescent="0.25">
      <c r="F984" t="str">
        <f t="shared" si="30"/>
        <v/>
      </c>
      <c r="G984" t="str">
        <f t="shared" si="31"/>
        <v/>
      </c>
      <c r="H984" t="str">
        <f>IF(TH!$R$1="Năm",'Doanh Thu'!G984,'Doanh Thu'!F984)</f>
        <v/>
      </c>
      <c r="I984" s="5" t="str">
        <f>IF(B984&lt;&gt;"",SUMIFS('Chi Phí'!C:C,'Chi Phí'!H:H,'Doanh Thu'!H984),"")</f>
        <v/>
      </c>
    </row>
    <row r="985" spans="6:9" x14ac:dyDescent="0.25">
      <c r="F985" t="str">
        <f t="shared" si="30"/>
        <v/>
      </c>
      <c r="G985" t="str">
        <f t="shared" si="31"/>
        <v/>
      </c>
      <c r="H985" t="str">
        <f>IF(TH!$R$1="Năm",'Doanh Thu'!G985,'Doanh Thu'!F985)</f>
        <v/>
      </c>
      <c r="I985" s="5" t="str">
        <f>IF(B985&lt;&gt;"",SUMIFS('Chi Phí'!C:C,'Chi Phí'!H:H,'Doanh Thu'!H985),"")</f>
        <v/>
      </c>
    </row>
    <row r="986" spans="6:9" x14ac:dyDescent="0.25">
      <c r="F986" t="str">
        <f t="shared" si="30"/>
        <v/>
      </c>
      <c r="G986" t="str">
        <f t="shared" si="31"/>
        <v/>
      </c>
      <c r="H986" t="str">
        <f>IF(TH!$R$1="Năm",'Doanh Thu'!G986,'Doanh Thu'!F986)</f>
        <v/>
      </c>
      <c r="I986" s="5" t="str">
        <f>IF(B986&lt;&gt;"",SUMIFS('Chi Phí'!C:C,'Chi Phí'!H:H,'Doanh Thu'!H986),"")</f>
        <v/>
      </c>
    </row>
    <row r="987" spans="6:9" x14ac:dyDescent="0.25">
      <c r="F987" t="str">
        <f t="shared" si="30"/>
        <v/>
      </c>
      <c r="G987" t="str">
        <f t="shared" si="31"/>
        <v/>
      </c>
      <c r="H987" t="str">
        <f>IF(TH!$R$1="Năm",'Doanh Thu'!G987,'Doanh Thu'!F987)</f>
        <v/>
      </c>
      <c r="I987" s="5" t="str">
        <f>IF(B987&lt;&gt;"",SUMIFS('Chi Phí'!C:C,'Chi Phí'!H:H,'Doanh Thu'!H987),"")</f>
        <v/>
      </c>
    </row>
    <row r="988" spans="6:9" x14ac:dyDescent="0.25">
      <c r="F988" t="str">
        <f t="shared" si="30"/>
        <v/>
      </c>
      <c r="G988" t="str">
        <f t="shared" si="31"/>
        <v/>
      </c>
      <c r="H988" t="str">
        <f>IF(TH!$R$1="Năm",'Doanh Thu'!G988,'Doanh Thu'!F988)</f>
        <v/>
      </c>
      <c r="I988" s="5" t="str">
        <f>IF(B988&lt;&gt;"",SUMIFS('Chi Phí'!C:C,'Chi Phí'!H:H,'Doanh Thu'!H988),"")</f>
        <v/>
      </c>
    </row>
    <row r="989" spans="6:9" x14ac:dyDescent="0.25">
      <c r="F989" t="str">
        <f t="shared" si="30"/>
        <v/>
      </c>
      <c r="G989" t="str">
        <f t="shared" si="31"/>
        <v/>
      </c>
      <c r="H989" t="str">
        <f>IF(TH!$R$1="Năm",'Doanh Thu'!G989,'Doanh Thu'!F989)</f>
        <v/>
      </c>
      <c r="I989" s="5" t="str">
        <f>IF(B989&lt;&gt;"",SUMIFS('Chi Phí'!C:C,'Chi Phí'!H:H,'Doanh Thu'!H989),"")</f>
        <v/>
      </c>
    </row>
    <row r="990" spans="6:9" x14ac:dyDescent="0.25">
      <c r="F990" t="str">
        <f t="shared" si="30"/>
        <v/>
      </c>
      <c r="G990" t="str">
        <f t="shared" si="31"/>
        <v/>
      </c>
      <c r="H990" t="str">
        <f>IF(TH!$R$1="Năm",'Doanh Thu'!G990,'Doanh Thu'!F990)</f>
        <v/>
      </c>
      <c r="I990" s="5" t="str">
        <f>IF(B990&lt;&gt;"",SUMIFS('Chi Phí'!C:C,'Chi Phí'!H:H,'Doanh Thu'!H990),"")</f>
        <v/>
      </c>
    </row>
    <row r="991" spans="6:9" x14ac:dyDescent="0.25">
      <c r="F991" t="str">
        <f t="shared" si="30"/>
        <v/>
      </c>
      <c r="G991" t="str">
        <f t="shared" si="31"/>
        <v/>
      </c>
      <c r="H991" t="str">
        <f>IF(TH!$R$1="Năm",'Doanh Thu'!G991,'Doanh Thu'!F991)</f>
        <v/>
      </c>
      <c r="I991" s="5" t="str">
        <f>IF(B991&lt;&gt;"",SUMIFS('Chi Phí'!C:C,'Chi Phí'!H:H,'Doanh Thu'!H991),"")</f>
        <v/>
      </c>
    </row>
    <row r="992" spans="6:9" x14ac:dyDescent="0.25">
      <c r="F992" t="str">
        <f t="shared" si="30"/>
        <v/>
      </c>
      <c r="G992" t="str">
        <f t="shared" si="31"/>
        <v/>
      </c>
      <c r="H992" t="str">
        <f>IF(TH!$R$1="Năm",'Doanh Thu'!G992,'Doanh Thu'!F992)</f>
        <v/>
      </c>
      <c r="I992" s="5" t="str">
        <f>IF(B992&lt;&gt;"",SUMIFS('Chi Phí'!C:C,'Chi Phí'!H:H,'Doanh Thu'!H992),"")</f>
        <v/>
      </c>
    </row>
    <row r="993" spans="6:9" x14ac:dyDescent="0.25">
      <c r="F993" t="str">
        <f t="shared" si="30"/>
        <v/>
      </c>
      <c r="G993" t="str">
        <f t="shared" si="31"/>
        <v/>
      </c>
      <c r="H993" t="str">
        <f>IF(TH!$R$1="Năm",'Doanh Thu'!G993,'Doanh Thu'!F993)</f>
        <v/>
      </c>
      <c r="I993" s="5" t="str">
        <f>IF(B993&lt;&gt;"",SUMIFS('Chi Phí'!C:C,'Chi Phí'!H:H,'Doanh Thu'!H993),"")</f>
        <v/>
      </c>
    </row>
    <row r="994" spans="6:9" x14ac:dyDescent="0.25">
      <c r="F994" t="str">
        <f t="shared" si="30"/>
        <v/>
      </c>
      <c r="G994" t="str">
        <f t="shared" si="31"/>
        <v/>
      </c>
      <c r="H994" t="str">
        <f>IF(TH!$R$1="Năm",'Doanh Thu'!G994,'Doanh Thu'!F994)</f>
        <v/>
      </c>
      <c r="I994" s="5" t="str">
        <f>IF(B994&lt;&gt;"",SUMIFS('Chi Phí'!C:C,'Chi Phí'!H:H,'Doanh Thu'!H994),"")</f>
        <v/>
      </c>
    </row>
    <row r="995" spans="6:9" x14ac:dyDescent="0.25">
      <c r="F995" t="str">
        <f t="shared" si="30"/>
        <v/>
      </c>
      <c r="G995" t="str">
        <f t="shared" si="31"/>
        <v/>
      </c>
      <c r="H995" t="str">
        <f>IF(TH!$R$1="Năm",'Doanh Thu'!G995,'Doanh Thu'!F995)</f>
        <v/>
      </c>
      <c r="I995" s="5" t="str">
        <f>IF(B995&lt;&gt;"",SUMIFS('Chi Phí'!C:C,'Chi Phí'!H:H,'Doanh Thu'!H995),"")</f>
        <v/>
      </c>
    </row>
    <row r="996" spans="6:9" x14ac:dyDescent="0.25">
      <c r="F996" t="str">
        <f t="shared" si="30"/>
        <v/>
      </c>
      <c r="G996" t="str">
        <f t="shared" si="31"/>
        <v/>
      </c>
      <c r="H996" t="str">
        <f>IF(TH!$R$1="Năm",'Doanh Thu'!G996,'Doanh Thu'!F996)</f>
        <v/>
      </c>
      <c r="I996" s="5" t="str">
        <f>IF(B996&lt;&gt;"",SUMIFS('Chi Phí'!C:C,'Chi Phí'!H:H,'Doanh Thu'!H996),"")</f>
        <v/>
      </c>
    </row>
    <row r="997" spans="6:9" x14ac:dyDescent="0.25">
      <c r="F997" t="str">
        <f t="shared" si="30"/>
        <v/>
      </c>
      <c r="G997" t="str">
        <f t="shared" si="31"/>
        <v/>
      </c>
      <c r="H997" t="str">
        <f>IF(TH!$R$1="Năm",'Doanh Thu'!G997,'Doanh Thu'!F997)</f>
        <v/>
      </c>
      <c r="I997" s="5" t="str">
        <f>IF(B997&lt;&gt;"",SUMIFS('Chi Phí'!C:C,'Chi Phí'!H:H,'Doanh Thu'!H997),"")</f>
        <v/>
      </c>
    </row>
    <row r="998" spans="6:9" x14ac:dyDescent="0.25">
      <c r="F998" t="str">
        <f t="shared" si="30"/>
        <v/>
      </c>
      <c r="G998" t="str">
        <f t="shared" si="31"/>
        <v/>
      </c>
      <c r="H998" t="str">
        <f>IF(TH!$R$1="Năm",'Doanh Thu'!G998,'Doanh Thu'!F998)</f>
        <v/>
      </c>
      <c r="I998" s="5" t="str">
        <f>IF(B998&lt;&gt;"",SUMIFS('Chi Phí'!C:C,'Chi Phí'!H:H,'Doanh Thu'!H998),"")</f>
        <v/>
      </c>
    </row>
    <row r="999" spans="6:9" x14ac:dyDescent="0.25">
      <c r="F999" t="str">
        <f t="shared" si="30"/>
        <v/>
      </c>
      <c r="G999" t="str">
        <f t="shared" si="31"/>
        <v/>
      </c>
      <c r="H999" t="str">
        <f>IF(TH!$R$1="Năm",'Doanh Thu'!G999,'Doanh Thu'!F999)</f>
        <v/>
      </c>
      <c r="I999" s="5" t="str">
        <f>IF(B999&lt;&gt;"",SUMIFS('Chi Phí'!C:C,'Chi Phí'!H:H,'Doanh Thu'!H999),"")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F9EE4-30B9-4071-A5AB-D6B8A24315E1}">
  <dimension ref="A1:H1000"/>
  <sheetViews>
    <sheetView showGridLines="0" workbookViewId="0">
      <pane ySplit="2" topLeftCell="A3" activePane="bottomLeft" state="frozen"/>
      <selection pane="bottomLeft" activeCell="H34" sqref="H34"/>
    </sheetView>
  </sheetViews>
  <sheetFormatPr defaultRowHeight="15" x14ac:dyDescent="0.25"/>
  <cols>
    <col min="1" max="1" width="7.42578125" customWidth="1"/>
    <col min="2" max="2" width="25.7109375" bestFit="1" customWidth="1"/>
    <col min="3" max="3" width="17.42578125" customWidth="1"/>
    <col min="4" max="4" width="11.28515625" bestFit="1" customWidth="1"/>
    <col min="5" max="5" width="24.85546875" bestFit="1" customWidth="1"/>
    <col min="6" max="6" width="9.5703125" customWidth="1"/>
    <col min="8" max="8" width="13.28515625" customWidth="1"/>
  </cols>
  <sheetData>
    <row r="1" spans="1:8" x14ac:dyDescent="0.25">
      <c r="A1" s="16" t="s">
        <v>0</v>
      </c>
      <c r="B1" s="16" t="s">
        <v>60</v>
      </c>
      <c r="C1" s="16" t="s">
        <v>2</v>
      </c>
      <c r="D1" s="16" t="s">
        <v>3</v>
      </c>
      <c r="E1" s="14" t="s">
        <v>4</v>
      </c>
      <c r="F1" s="13" t="s">
        <v>119</v>
      </c>
      <c r="G1" s="13" t="s">
        <v>120</v>
      </c>
      <c r="H1" s="13" t="s">
        <v>125</v>
      </c>
    </row>
    <row r="2" spans="1:8" x14ac:dyDescent="0.25">
      <c r="A2" s="17">
        <v>1</v>
      </c>
      <c r="B2" s="7" t="s">
        <v>61</v>
      </c>
      <c r="C2" s="18">
        <v>6500000</v>
      </c>
      <c r="D2" s="19">
        <v>46024</v>
      </c>
      <c r="E2" s="10" t="s">
        <v>62</v>
      </c>
      <c r="F2" t="str">
        <f>IF(B2&lt;&gt;"","T"&amp;TEXT(MONTH(D2),"00")&amp;"-"&amp;YEAR(D2),"")</f>
        <v>T01-2026</v>
      </c>
      <c r="G2">
        <f>IF(B2&lt;&gt;"",YEAR(D2),"")</f>
        <v>2026</v>
      </c>
      <c r="H2" t="str">
        <f>IF(TH!$R$1="Năm",Table2[[#This Row],[Năm]],Table2[[#This Row],[Tháng]])</f>
        <v>T01-2026</v>
      </c>
    </row>
    <row r="3" spans="1:8" x14ac:dyDescent="0.25">
      <c r="A3" s="17">
        <v>2</v>
      </c>
      <c r="B3" s="7" t="s">
        <v>63</v>
      </c>
      <c r="C3" s="18">
        <v>1200000</v>
      </c>
      <c r="D3" s="19">
        <v>46034</v>
      </c>
      <c r="E3" s="10" t="s">
        <v>64</v>
      </c>
      <c r="F3" t="str">
        <f t="shared" ref="F3:F66" si="0">IF(B3&lt;&gt;"","T"&amp;TEXT(MONTH(D3),"00")&amp;"-"&amp;YEAR(D3),"")</f>
        <v>T01-2026</v>
      </c>
      <c r="G3">
        <f t="shared" ref="G3:G66" si="1">IF(B3&lt;&gt;"",YEAR(D3),"")</f>
        <v>2026</v>
      </c>
      <c r="H3" t="str">
        <f>IF(TH!$R$1="Năm",Table2[[#This Row],[Năm]],Table2[[#This Row],[Tháng]])</f>
        <v>T01-2026</v>
      </c>
    </row>
    <row r="4" spans="1:8" x14ac:dyDescent="0.25">
      <c r="A4" s="17">
        <v>3</v>
      </c>
      <c r="B4" s="7" t="s">
        <v>65</v>
      </c>
      <c r="C4" s="18">
        <v>3500000</v>
      </c>
      <c r="D4" s="19">
        <v>46040</v>
      </c>
      <c r="E4" s="10" t="s">
        <v>66</v>
      </c>
      <c r="F4" t="str">
        <f t="shared" si="0"/>
        <v>T01-2026</v>
      </c>
      <c r="G4">
        <f t="shared" si="1"/>
        <v>2026</v>
      </c>
      <c r="H4" t="str">
        <f>IF(TH!$R$1="Năm",Table2[[#This Row],[Năm]],Table2[[#This Row],[Tháng]])</f>
        <v>T01-2026</v>
      </c>
    </row>
    <row r="5" spans="1:8" x14ac:dyDescent="0.25">
      <c r="A5" s="17">
        <v>4</v>
      </c>
      <c r="B5" s="7" t="s">
        <v>67</v>
      </c>
      <c r="C5" s="18">
        <v>850000</v>
      </c>
      <c r="D5" s="19">
        <v>46047</v>
      </c>
      <c r="E5" s="10" t="s">
        <v>68</v>
      </c>
      <c r="F5" t="str">
        <f t="shared" si="0"/>
        <v>T01-2026</v>
      </c>
      <c r="G5">
        <f t="shared" si="1"/>
        <v>2026</v>
      </c>
      <c r="H5" t="str">
        <f>IF(TH!$R$1="Năm",Table2[[#This Row],[Năm]],Table2[[#This Row],[Tháng]])</f>
        <v>T01-2026</v>
      </c>
    </row>
    <row r="6" spans="1:8" x14ac:dyDescent="0.25">
      <c r="A6" s="17">
        <v>5</v>
      </c>
      <c r="B6" s="7" t="s">
        <v>69</v>
      </c>
      <c r="C6" s="18">
        <v>10000000</v>
      </c>
      <c r="D6" s="19">
        <v>46070</v>
      </c>
      <c r="E6" s="10" t="s">
        <v>70</v>
      </c>
      <c r="F6" t="str">
        <f t="shared" si="0"/>
        <v>T02-2026</v>
      </c>
      <c r="G6">
        <f t="shared" si="1"/>
        <v>2026</v>
      </c>
      <c r="H6" t="str">
        <f>IF(TH!$R$1="Năm",Table2[[#This Row],[Năm]],Table2[[#This Row],[Tháng]])</f>
        <v>T02-2026</v>
      </c>
    </row>
    <row r="7" spans="1:8" x14ac:dyDescent="0.25">
      <c r="A7" s="17">
        <v>6</v>
      </c>
      <c r="B7" s="7" t="s">
        <v>71</v>
      </c>
      <c r="C7" s="18">
        <v>2400000</v>
      </c>
      <c r="D7" s="19">
        <v>46073</v>
      </c>
      <c r="E7" s="10" t="s">
        <v>72</v>
      </c>
      <c r="F7" t="str">
        <f t="shared" si="0"/>
        <v>T02-2026</v>
      </c>
      <c r="G7">
        <f t="shared" si="1"/>
        <v>2026</v>
      </c>
      <c r="H7" t="str">
        <f>IF(TH!$R$1="Năm",Table2[[#This Row],[Năm]],Table2[[#This Row],[Tháng]])</f>
        <v>T02-2026</v>
      </c>
    </row>
    <row r="8" spans="1:8" x14ac:dyDescent="0.25">
      <c r="A8" s="17">
        <v>7</v>
      </c>
      <c r="B8" s="7" t="s">
        <v>73</v>
      </c>
      <c r="C8" s="18">
        <v>250000</v>
      </c>
      <c r="D8" s="19">
        <v>46081</v>
      </c>
      <c r="E8" s="10" t="s">
        <v>74</v>
      </c>
      <c r="F8" t="str">
        <f t="shared" si="0"/>
        <v>T02-2026</v>
      </c>
      <c r="G8">
        <f t="shared" si="1"/>
        <v>2026</v>
      </c>
      <c r="H8" t="str">
        <f>IF(TH!$R$1="Năm",Table2[[#This Row],[Năm]],Table2[[#This Row],[Tháng]])</f>
        <v>T02-2026</v>
      </c>
    </row>
    <row r="9" spans="1:8" x14ac:dyDescent="0.25">
      <c r="A9" s="17">
        <v>8</v>
      </c>
      <c r="B9" s="7" t="s">
        <v>75</v>
      </c>
      <c r="C9" s="18">
        <v>6500000</v>
      </c>
      <c r="D9" s="19">
        <v>46083</v>
      </c>
      <c r="E9" s="10" t="s">
        <v>76</v>
      </c>
      <c r="F9" t="str">
        <f t="shared" si="0"/>
        <v>T03-2026</v>
      </c>
      <c r="G9">
        <f t="shared" si="1"/>
        <v>2026</v>
      </c>
      <c r="H9" t="str">
        <f>IF(TH!$R$1="Năm",Table2[[#This Row],[Năm]],Table2[[#This Row],[Tháng]])</f>
        <v>T03-2026</v>
      </c>
    </row>
    <row r="10" spans="1:8" x14ac:dyDescent="0.25">
      <c r="A10" s="17">
        <v>9</v>
      </c>
      <c r="B10" s="7" t="s">
        <v>77</v>
      </c>
      <c r="C10" s="18">
        <v>1800000</v>
      </c>
      <c r="D10" s="19">
        <v>46089</v>
      </c>
      <c r="E10" s="10" t="s">
        <v>78</v>
      </c>
      <c r="F10" t="str">
        <f t="shared" si="0"/>
        <v>T03-2026</v>
      </c>
      <c r="G10">
        <f t="shared" si="1"/>
        <v>2026</v>
      </c>
      <c r="H10" t="str">
        <f>IF(TH!$R$1="Năm",Table2[[#This Row],[Năm]],Table2[[#This Row],[Tháng]])</f>
        <v>T03-2026</v>
      </c>
    </row>
    <row r="11" spans="1:8" x14ac:dyDescent="0.25">
      <c r="A11" s="17">
        <v>10</v>
      </c>
      <c r="B11" s="7" t="s">
        <v>79</v>
      </c>
      <c r="C11" s="18">
        <v>1450000</v>
      </c>
      <c r="D11" s="19">
        <v>46096</v>
      </c>
      <c r="E11" s="10" t="s">
        <v>80</v>
      </c>
      <c r="F11" t="str">
        <f t="shared" si="0"/>
        <v>T03-2026</v>
      </c>
      <c r="G11">
        <f t="shared" si="1"/>
        <v>2026</v>
      </c>
      <c r="H11" t="str">
        <f>IF(TH!$R$1="Năm",Table2[[#This Row],[Năm]],Table2[[#This Row],[Tháng]])</f>
        <v>T03-2026</v>
      </c>
    </row>
    <row r="12" spans="1:8" x14ac:dyDescent="0.25">
      <c r="A12" s="17">
        <v>11</v>
      </c>
      <c r="B12" s="7" t="s">
        <v>81</v>
      </c>
      <c r="C12" s="18">
        <v>990000</v>
      </c>
      <c r="D12" s="19">
        <v>46103</v>
      </c>
      <c r="E12" s="10" t="s">
        <v>82</v>
      </c>
      <c r="F12" t="str">
        <f t="shared" si="0"/>
        <v>T03-2026</v>
      </c>
      <c r="G12">
        <f t="shared" si="1"/>
        <v>2026</v>
      </c>
      <c r="H12" t="str">
        <f>IF(TH!$R$1="Năm",Table2[[#This Row],[Năm]],Table2[[#This Row],[Tháng]])</f>
        <v>T03-2026</v>
      </c>
    </row>
    <row r="13" spans="1:8" x14ac:dyDescent="0.25">
      <c r="A13" s="17">
        <v>12</v>
      </c>
      <c r="B13" s="7" t="s">
        <v>83</v>
      </c>
      <c r="C13" s="18">
        <v>500000</v>
      </c>
      <c r="D13" s="19">
        <v>46110</v>
      </c>
      <c r="E13" s="10" t="s">
        <v>84</v>
      </c>
      <c r="F13" t="str">
        <f t="shared" si="0"/>
        <v>T03-2026</v>
      </c>
      <c r="G13">
        <f t="shared" si="1"/>
        <v>2026</v>
      </c>
      <c r="H13" t="str">
        <f>IF(TH!$R$1="Năm",Table2[[#This Row],[Năm]],Table2[[#This Row],[Tháng]])</f>
        <v>T03-2026</v>
      </c>
    </row>
    <row r="14" spans="1:8" x14ac:dyDescent="0.25">
      <c r="A14" s="17">
        <v>13</v>
      </c>
      <c r="B14" s="7" t="s">
        <v>85</v>
      </c>
      <c r="C14" s="18">
        <v>6500000</v>
      </c>
      <c r="D14" s="19">
        <v>46115</v>
      </c>
      <c r="E14" s="10" t="s">
        <v>14</v>
      </c>
      <c r="F14" t="str">
        <f t="shared" si="0"/>
        <v>T04-2026</v>
      </c>
      <c r="G14">
        <f t="shared" si="1"/>
        <v>2026</v>
      </c>
      <c r="H14" t="str">
        <f>IF(TH!$R$1="Năm",Table2[[#This Row],[Năm]],Table2[[#This Row],[Tháng]])</f>
        <v>T04-2026</v>
      </c>
    </row>
    <row r="15" spans="1:8" x14ac:dyDescent="0.25">
      <c r="A15" s="17">
        <v>14</v>
      </c>
      <c r="B15" s="7" t="s">
        <v>86</v>
      </c>
      <c r="C15" s="18">
        <v>1200000</v>
      </c>
      <c r="D15" s="19">
        <v>46122</v>
      </c>
      <c r="E15" s="10" t="s">
        <v>87</v>
      </c>
      <c r="F15" t="str">
        <f t="shared" si="0"/>
        <v>T04-2026</v>
      </c>
      <c r="G15">
        <f t="shared" si="1"/>
        <v>2026</v>
      </c>
      <c r="H15" t="str">
        <f>IF(TH!$R$1="Năm",Table2[[#This Row],[Năm]],Table2[[#This Row],[Tháng]])</f>
        <v>T04-2026</v>
      </c>
    </row>
    <row r="16" spans="1:8" x14ac:dyDescent="0.25">
      <c r="A16" s="17">
        <v>15</v>
      </c>
      <c r="B16" s="7" t="s">
        <v>88</v>
      </c>
      <c r="C16" s="18">
        <v>450000</v>
      </c>
      <c r="D16" s="19">
        <v>46128</v>
      </c>
      <c r="E16" s="10" t="s">
        <v>89</v>
      </c>
      <c r="F16" t="str">
        <f t="shared" si="0"/>
        <v>T04-2026</v>
      </c>
      <c r="G16">
        <f t="shared" si="1"/>
        <v>2026</v>
      </c>
      <c r="H16" t="str">
        <f>IF(TH!$R$1="Năm",Table2[[#This Row],[Năm]],Table2[[#This Row],[Tháng]])</f>
        <v>T04-2026</v>
      </c>
    </row>
    <row r="17" spans="1:8" x14ac:dyDescent="0.25">
      <c r="A17" s="17">
        <v>16</v>
      </c>
      <c r="B17" s="7" t="s">
        <v>90</v>
      </c>
      <c r="C17" s="18">
        <v>5000000</v>
      </c>
      <c r="D17" s="19">
        <v>46140</v>
      </c>
      <c r="E17" s="10" t="s">
        <v>91</v>
      </c>
      <c r="F17" t="str">
        <f t="shared" si="0"/>
        <v>T04-2026</v>
      </c>
      <c r="G17">
        <f t="shared" si="1"/>
        <v>2026</v>
      </c>
      <c r="H17" t="str">
        <f>IF(TH!$R$1="Năm",Table2[[#This Row],[Năm]],Table2[[#This Row],[Tháng]])</f>
        <v>T04-2026</v>
      </c>
    </row>
    <row r="18" spans="1:8" x14ac:dyDescent="0.25">
      <c r="A18" s="17">
        <v>17</v>
      </c>
      <c r="B18" s="7" t="s">
        <v>92</v>
      </c>
      <c r="C18" s="18">
        <v>600000</v>
      </c>
      <c r="D18" s="19">
        <v>46147</v>
      </c>
      <c r="E18" s="10" t="s">
        <v>93</v>
      </c>
      <c r="F18" t="str">
        <f t="shared" si="0"/>
        <v>T05-2026</v>
      </c>
      <c r="G18">
        <f t="shared" si="1"/>
        <v>2026</v>
      </c>
      <c r="H18" t="str">
        <f>IF(TH!$R$1="Năm",Table2[[#This Row],[Năm]],Table2[[#This Row],[Tháng]])</f>
        <v>T05-2026</v>
      </c>
    </row>
    <row r="19" spans="1:8" x14ac:dyDescent="0.25">
      <c r="A19" s="17">
        <v>18</v>
      </c>
      <c r="B19" s="7" t="s">
        <v>94</v>
      </c>
      <c r="C19" s="18">
        <v>750000</v>
      </c>
      <c r="D19" s="19">
        <v>46154</v>
      </c>
      <c r="E19" s="10" t="s">
        <v>95</v>
      </c>
      <c r="F19" t="str">
        <f t="shared" si="0"/>
        <v>T05-2026</v>
      </c>
      <c r="G19">
        <f t="shared" si="1"/>
        <v>2026</v>
      </c>
      <c r="H19" t="str">
        <f>IF(TH!$R$1="Năm",Table2[[#This Row],[Năm]],Table2[[#This Row],[Tháng]])</f>
        <v>T05-2026</v>
      </c>
    </row>
    <row r="20" spans="1:8" x14ac:dyDescent="0.25">
      <c r="A20" s="17">
        <v>19</v>
      </c>
      <c r="B20" s="7" t="s">
        <v>96</v>
      </c>
      <c r="C20" s="18">
        <v>800000</v>
      </c>
      <c r="D20" s="19">
        <v>46160</v>
      </c>
      <c r="E20" s="10" t="s">
        <v>97</v>
      </c>
      <c r="F20" t="str">
        <f t="shared" si="0"/>
        <v>T05-2026</v>
      </c>
      <c r="G20">
        <f t="shared" si="1"/>
        <v>2026</v>
      </c>
      <c r="H20" t="str">
        <f>IF(TH!$R$1="Năm",Table2[[#This Row],[Năm]],Table2[[#This Row],[Tháng]])</f>
        <v>T05-2026</v>
      </c>
    </row>
    <row r="21" spans="1:8" x14ac:dyDescent="0.25">
      <c r="A21" s="17">
        <v>20</v>
      </c>
      <c r="B21" s="7" t="s">
        <v>98</v>
      </c>
      <c r="C21" s="18">
        <v>600000</v>
      </c>
      <c r="D21" s="19">
        <v>46167</v>
      </c>
      <c r="E21" s="10" t="s">
        <v>99</v>
      </c>
      <c r="F21" t="str">
        <f t="shared" si="0"/>
        <v>T05-2026</v>
      </c>
      <c r="G21">
        <f t="shared" si="1"/>
        <v>2026</v>
      </c>
      <c r="H21" t="str">
        <f>IF(TH!$R$1="Năm",Table2[[#This Row],[Năm]],Table2[[#This Row],[Tháng]])</f>
        <v>T05-2026</v>
      </c>
    </row>
    <row r="22" spans="1:8" x14ac:dyDescent="0.25">
      <c r="A22" s="17">
        <v>21</v>
      </c>
      <c r="B22" s="7" t="s">
        <v>100</v>
      </c>
      <c r="C22" s="18">
        <v>6500000</v>
      </c>
      <c r="D22" s="19">
        <v>46175</v>
      </c>
      <c r="E22" s="10" t="s">
        <v>76</v>
      </c>
      <c r="F22" t="str">
        <f t="shared" si="0"/>
        <v>T06-2026</v>
      </c>
      <c r="G22">
        <f t="shared" si="1"/>
        <v>2026</v>
      </c>
      <c r="H22" t="str">
        <f>IF(TH!$R$1="Năm",Table2[[#This Row],[Năm]],Table2[[#This Row],[Tháng]])</f>
        <v>T06-2026</v>
      </c>
    </row>
    <row r="23" spans="1:8" x14ac:dyDescent="0.25">
      <c r="A23" s="17">
        <v>22</v>
      </c>
      <c r="B23" s="7" t="s">
        <v>101</v>
      </c>
      <c r="C23" s="18">
        <v>350000</v>
      </c>
      <c r="D23" s="19">
        <v>46178</v>
      </c>
      <c r="E23" s="10" t="s">
        <v>102</v>
      </c>
      <c r="F23" t="str">
        <f t="shared" si="0"/>
        <v>T06-2026</v>
      </c>
      <c r="G23">
        <f t="shared" si="1"/>
        <v>2026</v>
      </c>
      <c r="H23" t="str">
        <f>IF(TH!$R$1="Năm",Table2[[#This Row],[Năm]],Table2[[#This Row],[Tháng]])</f>
        <v>T06-2026</v>
      </c>
    </row>
    <row r="24" spans="1:8" x14ac:dyDescent="0.25">
      <c r="A24" s="17">
        <v>23</v>
      </c>
      <c r="B24" s="7" t="s">
        <v>103</v>
      </c>
      <c r="C24" s="18">
        <v>2500000</v>
      </c>
      <c r="D24" s="19">
        <v>46183</v>
      </c>
      <c r="E24" s="10" t="s">
        <v>104</v>
      </c>
      <c r="F24" t="str">
        <f t="shared" si="0"/>
        <v>T06-2026</v>
      </c>
      <c r="G24">
        <f t="shared" si="1"/>
        <v>2026</v>
      </c>
      <c r="H24" t="str">
        <f>IF(TH!$R$1="Năm",Table2[[#This Row],[Năm]],Table2[[#This Row],[Tháng]])</f>
        <v>T06-2026</v>
      </c>
    </row>
    <row r="25" spans="1:8" x14ac:dyDescent="0.25">
      <c r="A25" s="17">
        <v>24</v>
      </c>
      <c r="B25" s="7" t="s">
        <v>105</v>
      </c>
      <c r="C25" s="18">
        <v>400000</v>
      </c>
      <c r="D25" s="19">
        <v>46187</v>
      </c>
      <c r="E25" s="10" t="s">
        <v>106</v>
      </c>
      <c r="F25" t="str">
        <f t="shared" si="0"/>
        <v>T06-2026</v>
      </c>
      <c r="G25">
        <f t="shared" si="1"/>
        <v>2026</v>
      </c>
      <c r="H25" t="str">
        <f>IF(TH!$R$1="Năm",Table2[[#This Row],[Năm]],Table2[[#This Row],[Tháng]])</f>
        <v>T06-2026</v>
      </c>
    </row>
    <row r="26" spans="1:8" x14ac:dyDescent="0.25">
      <c r="A26" s="17">
        <v>25</v>
      </c>
      <c r="B26" s="7" t="s">
        <v>107</v>
      </c>
      <c r="C26" s="18">
        <v>300000</v>
      </c>
      <c r="D26" s="19">
        <v>46191</v>
      </c>
      <c r="E26" s="10" t="s">
        <v>108</v>
      </c>
      <c r="F26" t="str">
        <f t="shared" si="0"/>
        <v>T06-2026</v>
      </c>
      <c r="G26">
        <f t="shared" si="1"/>
        <v>2026</v>
      </c>
      <c r="H26" t="str">
        <f>IF(TH!$R$1="Năm",Table2[[#This Row],[Năm]],Table2[[#This Row],[Tháng]])</f>
        <v>T06-2026</v>
      </c>
    </row>
    <row r="27" spans="1:8" x14ac:dyDescent="0.25">
      <c r="A27" s="17">
        <v>26</v>
      </c>
      <c r="B27" s="7" t="s">
        <v>109</v>
      </c>
      <c r="C27" s="18">
        <v>4200000</v>
      </c>
      <c r="D27" s="19">
        <v>46195</v>
      </c>
      <c r="E27" s="10" t="s">
        <v>110</v>
      </c>
      <c r="F27" t="str">
        <f t="shared" si="0"/>
        <v>T06-2026</v>
      </c>
      <c r="G27">
        <f t="shared" si="1"/>
        <v>2026</v>
      </c>
      <c r="H27" t="str">
        <f>IF(TH!$R$1="Năm",Table2[[#This Row],[Năm]],Table2[[#This Row],[Tháng]])</f>
        <v>T06-2026</v>
      </c>
    </row>
    <row r="28" spans="1:8" x14ac:dyDescent="0.25">
      <c r="A28" s="17">
        <v>27</v>
      </c>
      <c r="B28" s="7" t="s">
        <v>111</v>
      </c>
      <c r="C28" s="18">
        <v>1100000</v>
      </c>
      <c r="D28" s="19">
        <v>46198</v>
      </c>
      <c r="E28" s="10" t="s">
        <v>112</v>
      </c>
      <c r="F28" t="str">
        <f t="shared" si="0"/>
        <v>T06-2026</v>
      </c>
      <c r="G28">
        <f t="shared" si="1"/>
        <v>2026</v>
      </c>
      <c r="H28" t="str">
        <f>IF(TH!$R$1="Năm",Table2[[#This Row],[Năm]],Table2[[#This Row],[Tháng]])</f>
        <v>T06-2026</v>
      </c>
    </row>
    <row r="29" spans="1:8" x14ac:dyDescent="0.25">
      <c r="A29" s="17">
        <v>28</v>
      </c>
      <c r="B29" s="7" t="s">
        <v>113</v>
      </c>
      <c r="C29" s="18">
        <v>2100000</v>
      </c>
      <c r="D29" s="19">
        <v>46200</v>
      </c>
      <c r="E29" s="10" t="s">
        <v>114</v>
      </c>
      <c r="F29" t="str">
        <f t="shared" si="0"/>
        <v>T06-2026</v>
      </c>
      <c r="G29">
        <f t="shared" si="1"/>
        <v>2026</v>
      </c>
      <c r="H29" t="str">
        <f>IF(TH!$R$1="Năm",Table2[[#This Row],[Năm]],Table2[[#This Row],[Tháng]])</f>
        <v>T06-2026</v>
      </c>
    </row>
    <row r="30" spans="1:8" x14ac:dyDescent="0.25">
      <c r="A30" s="17">
        <v>29</v>
      </c>
      <c r="B30" s="7" t="s">
        <v>115</v>
      </c>
      <c r="C30" s="18">
        <v>150000</v>
      </c>
      <c r="D30" s="19">
        <v>46202</v>
      </c>
      <c r="E30" s="10" t="s">
        <v>116</v>
      </c>
      <c r="F30" t="str">
        <f t="shared" si="0"/>
        <v>T06-2026</v>
      </c>
      <c r="G30">
        <f t="shared" si="1"/>
        <v>2026</v>
      </c>
      <c r="H30" t="str">
        <f>IF(TH!$R$1="Năm",Table2[[#This Row],[Năm]],Table2[[#This Row],[Tháng]])</f>
        <v>T06-2026</v>
      </c>
    </row>
    <row r="31" spans="1:8" x14ac:dyDescent="0.25">
      <c r="A31" s="17">
        <v>30</v>
      </c>
      <c r="B31" s="7" t="s">
        <v>117</v>
      </c>
      <c r="C31" s="18">
        <v>1000000</v>
      </c>
      <c r="D31" s="19">
        <v>46203</v>
      </c>
      <c r="E31" s="10" t="s">
        <v>118</v>
      </c>
      <c r="F31" t="str">
        <f t="shared" si="0"/>
        <v>T06-2026</v>
      </c>
      <c r="G31">
        <f t="shared" si="1"/>
        <v>2026</v>
      </c>
      <c r="H31" t="str">
        <f>IF(TH!$R$1="Năm",Table2[[#This Row],[Năm]],Table2[[#This Row],[Tháng]])</f>
        <v>T06-2026</v>
      </c>
    </row>
    <row r="32" spans="1:8" x14ac:dyDescent="0.25">
      <c r="F32" t="str">
        <f t="shared" si="0"/>
        <v/>
      </c>
      <c r="G32" t="str">
        <f t="shared" si="1"/>
        <v/>
      </c>
    </row>
    <row r="33" spans="6:7" x14ac:dyDescent="0.25">
      <c r="F33" t="str">
        <f t="shared" si="0"/>
        <v/>
      </c>
      <c r="G33" t="str">
        <f t="shared" si="1"/>
        <v/>
      </c>
    </row>
    <row r="34" spans="6:7" x14ac:dyDescent="0.25">
      <c r="F34" t="str">
        <f t="shared" si="0"/>
        <v/>
      </c>
      <c r="G34" t="str">
        <f t="shared" si="1"/>
        <v/>
      </c>
    </row>
    <row r="35" spans="6:7" x14ac:dyDescent="0.25">
      <c r="F35" t="str">
        <f t="shared" si="0"/>
        <v/>
      </c>
      <c r="G35" t="str">
        <f t="shared" si="1"/>
        <v/>
      </c>
    </row>
    <row r="36" spans="6:7" x14ac:dyDescent="0.25">
      <c r="F36" t="str">
        <f t="shared" si="0"/>
        <v/>
      </c>
      <c r="G36" t="str">
        <f t="shared" si="1"/>
        <v/>
      </c>
    </row>
    <row r="37" spans="6:7" x14ac:dyDescent="0.25">
      <c r="F37" t="str">
        <f t="shared" si="0"/>
        <v/>
      </c>
      <c r="G37" t="str">
        <f t="shared" si="1"/>
        <v/>
      </c>
    </row>
    <row r="38" spans="6:7" x14ac:dyDescent="0.25">
      <c r="F38" t="str">
        <f t="shared" si="0"/>
        <v/>
      </c>
      <c r="G38" t="str">
        <f t="shared" si="1"/>
        <v/>
      </c>
    </row>
    <row r="39" spans="6:7" x14ac:dyDescent="0.25">
      <c r="F39" t="str">
        <f t="shared" si="0"/>
        <v/>
      </c>
      <c r="G39" t="str">
        <f t="shared" si="1"/>
        <v/>
      </c>
    </row>
    <row r="40" spans="6:7" x14ac:dyDescent="0.25">
      <c r="F40" t="str">
        <f t="shared" si="0"/>
        <v/>
      </c>
      <c r="G40" t="str">
        <f t="shared" si="1"/>
        <v/>
      </c>
    </row>
    <row r="41" spans="6:7" x14ac:dyDescent="0.25">
      <c r="F41" t="str">
        <f t="shared" si="0"/>
        <v/>
      </c>
      <c r="G41" t="str">
        <f t="shared" si="1"/>
        <v/>
      </c>
    </row>
    <row r="42" spans="6:7" x14ac:dyDescent="0.25">
      <c r="F42" t="str">
        <f t="shared" si="0"/>
        <v/>
      </c>
      <c r="G42" t="str">
        <f t="shared" si="1"/>
        <v/>
      </c>
    </row>
    <row r="43" spans="6:7" x14ac:dyDescent="0.25">
      <c r="F43" t="str">
        <f t="shared" si="0"/>
        <v/>
      </c>
      <c r="G43" t="str">
        <f t="shared" si="1"/>
        <v/>
      </c>
    </row>
    <row r="44" spans="6:7" x14ac:dyDescent="0.25">
      <c r="F44" t="str">
        <f t="shared" si="0"/>
        <v/>
      </c>
      <c r="G44" t="str">
        <f t="shared" si="1"/>
        <v/>
      </c>
    </row>
    <row r="45" spans="6:7" x14ac:dyDescent="0.25">
      <c r="F45" t="str">
        <f t="shared" si="0"/>
        <v/>
      </c>
      <c r="G45" t="str">
        <f t="shared" si="1"/>
        <v/>
      </c>
    </row>
    <row r="46" spans="6:7" x14ac:dyDescent="0.25">
      <c r="F46" t="str">
        <f t="shared" si="0"/>
        <v/>
      </c>
      <c r="G46" t="str">
        <f t="shared" si="1"/>
        <v/>
      </c>
    </row>
    <row r="47" spans="6:7" x14ac:dyDescent="0.25">
      <c r="F47" t="str">
        <f t="shared" si="0"/>
        <v/>
      </c>
      <c r="G47" t="str">
        <f t="shared" si="1"/>
        <v/>
      </c>
    </row>
    <row r="48" spans="6:7" x14ac:dyDescent="0.25">
      <c r="F48" t="str">
        <f t="shared" si="0"/>
        <v/>
      </c>
      <c r="G48" t="str">
        <f t="shared" si="1"/>
        <v/>
      </c>
    </row>
    <row r="49" spans="6:7" x14ac:dyDescent="0.25">
      <c r="F49" t="str">
        <f t="shared" si="0"/>
        <v/>
      </c>
      <c r="G49" t="str">
        <f t="shared" si="1"/>
        <v/>
      </c>
    </row>
    <row r="50" spans="6:7" x14ac:dyDescent="0.25">
      <c r="F50" t="str">
        <f t="shared" si="0"/>
        <v/>
      </c>
      <c r="G50" t="str">
        <f t="shared" si="1"/>
        <v/>
      </c>
    </row>
    <row r="51" spans="6:7" x14ac:dyDescent="0.25">
      <c r="F51" t="str">
        <f t="shared" si="0"/>
        <v/>
      </c>
      <c r="G51" t="str">
        <f t="shared" si="1"/>
        <v/>
      </c>
    </row>
    <row r="52" spans="6:7" x14ac:dyDescent="0.25">
      <c r="F52" t="str">
        <f t="shared" si="0"/>
        <v/>
      </c>
      <c r="G52" t="str">
        <f t="shared" si="1"/>
        <v/>
      </c>
    </row>
    <row r="53" spans="6:7" x14ac:dyDescent="0.25">
      <c r="F53" t="str">
        <f t="shared" si="0"/>
        <v/>
      </c>
      <c r="G53" t="str">
        <f t="shared" si="1"/>
        <v/>
      </c>
    </row>
    <row r="54" spans="6:7" x14ac:dyDescent="0.25">
      <c r="F54" t="str">
        <f t="shared" si="0"/>
        <v/>
      </c>
      <c r="G54" t="str">
        <f t="shared" si="1"/>
        <v/>
      </c>
    </row>
    <row r="55" spans="6:7" x14ac:dyDescent="0.25">
      <c r="F55" t="str">
        <f t="shared" si="0"/>
        <v/>
      </c>
      <c r="G55" t="str">
        <f t="shared" si="1"/>
        <v/>
      </c>
    </row>
    <row r="56" spans="6:7" x14ac:dyDescent="0.25">
      <c r="F56" t="str">
        <f t="shared" si="0"/>
        <v/>
      </c>
      <c r="G56" t="str">
        <f t="shared" si="1"/>
        <v/>
      </c>
    </row>
    <row r="57" spans="6:7" x14ac:dyDescent="0.25">
      <c r="F57" t="str">
        <f t="shared" si="0"/>
        <v/>
      </c>
      <c r="G57" t="str">
        <f t="shared" si="1"/>
        <v/>
      </c>
    </row>
    <row r="58" spans="6:7" x14ac:dyDescent="0.25">
      <c r="F58" t="str">
        <f t="shared" si="0"/>
        <v/>
      </c>
      <c r="G58" t="str">
        <f t="shared" si="1"/>
        <v/>
      </c>
    </row>
    <row r="59" spans="6:7" x14ac:dyDescent="0.25">
      <c r="F59" t="str">
        <f t="shared" si="0"/>
        <v/>
      </c>
      <c r="G59" t="str">
        <f t="shared" si="1"/>
        <v/>
      </c>
    </row>
    <row r="60" spans="6:7" x14ac:dyDescent="0.25">
      <c r="F60" t="str">
        <f t="shared" si="0"/>
        <v/>
      </c>
      <c r="G60" t="str">
        <f t="shared" si="1"/>
        <v/>
      </c>
    </row>
    <row r="61" spans="6:7" x14ac:dyDescent="0.25">
      <c r="F61" t="str">
        <f t="shared" si="0"/>
        <v/>
      </c>
      <c r="G61" t="str">
        <f t="shared" si="1"/>
        <v/>
      </c>
    </row>
    <row r="62" spans="6:7" x14ac:dyDescent="0.25">
      <c r="F62" t="str">
        <f t="shared" si="0"/>
        <v/>
      </c>
      <c r="G62" t="str">
        <f t="shared" si="1"/>
        <v/>
      </c>
    </row>
    <row r="63" spans="6:7" x14ac:dyDescent="0.25">
      <c r="F63" t="str">
        <f t="shared" si="0"/>
        <v/>
      </c>
      <c r="G63" t="str">
        <f t="shared" si="1"/>
        <v/>
      </c>
    </row>
    <row r="64" spans="6:7" x14ac:dyDescent="0.25">
      <c r="F64" t="str">
        <f t="shared" si="0"/>
        <v/>
      </c>
      <c r="G64" t="str">
        <f t="shared" si="1"/>
        <v/>
      </c>
    </row>
    <row r="65" spans="6:7" x14ac:dyDescent="0.25">
      <c r="F65" t="str">
        <f t="shared" si="0"/>
        <v/>
      </c>
      <c r="G65" t="str">
        <f t="shared" si="1"/>
        <v/>
      </c>
    </row>
    <row r="66" spans="6:7" x14ac:dyDescent="0.25">
      <c r="F66" t="str">
        <f t="shared" si="0"/>
        <v/>
      </c>
      <c r="G66" t="str">
        <f t="shared" si="1"/>
        <v/>
      </c>
    </row>
    <row r="67" spans="6:7" x14ac:dyDescent="0.25">
      <c r="F67" t="str">
        <f t="shared" ref="F67:F130" si="2">IF(B67&lt;&gt;"","T"&amp;TEXT(MONTH(D67),"00")&amp;"-"&amp;YEAR(D67),"")</f>
        <v/>
      </c>
      <c r="G67" t="str">
        <f t="shared" ref="G67:G130" si="3">IF(B67&lt;&gt;"",YEAR(D67),"")</f>
        <v/>
      </c>
    </row>
    <row r="68" spans="6:7" x14ac:dyDescent="0.25">
      <c r="F68" t="str">
        <f t="shared" si="2"/>
        <v/>
      </c>
      <c r="G68" t="str">
        <f t="shared" si="3"/>
        <v/>
      </c>
    </row>
    <row r="69" spans="6:7" x14ac:dyDescent="0.25">
      <c r="F69" t="str">
        <f t="shared" si="2"/>
        <v/>
      </c>
      <c r="G69" t="str">
        <f t="shared" si="3"/>
        <v/>
      </c>
    </row>
    <row r="70" spans="6:7" x14ac:dyDescent="0.25">
      <c r="F70" t="str">
        <f t="shared" si="2"/>
        <v/>
      </c>
      <c r="G70" t="str">
        <f t="shared" si="3"/>
        <v/>
      </c>
    </row>
    <row r="71" spans="6:7" x14ac:dyDescent="0.25">
      <c r="F71" t="str">
        <f t="shared" si="2"/>
        <v/>
      </c>
      <c r="G71" t="str">
        <f t="shared" si="3"/>
        <v/>
      </c>
    </row>
    <row r="72" spans="6:7" x14ac:dyDescent="0.25">
      <c r="F72" t="str">
        <f t="shared" si="2"/>
        <v/>
      </c>
      <c r="G72" t="str">
        <f t="shared" si="3"/>
        <v/>
      </c>
    </row>
    <row r="73" spans="6:7" x14ac:dyDescent="0.25">
      <c r="F73" t="str">
        <f t="shared" si="2"/>
        <v/>
      </c>
      <c r="G73" t="str">
        <f t="shared" si="3"/>
        <v/>
      </c>
    </row>
    <row r="74" spans="6:7" x14ac:dyDescent="0.25">
      <c r="F74" t="str">
        <f t="shared" si="2"/>
        <v/>
      </c>
      <c r="G74" t="str">
        <f t="shared" si="3"/>
        <v/>
      </c>
    </row>
    <row r="75" spans="6:7" x14ac:dyDescent="0.25">
      <c r="F75" t="str">
        <f t="shared" si="2"/>
        <v/>
      </c>
      <c r="G75" t="str">
        <f t="shared" si="3"/>
        <v/>
      </c>
    </row>
    <row r="76" spans="6:7" x14ac:dyDescent="0.25">
      <c r="F76" t="str">
        <f t="shared" si="2"/>
        <v/>
      </c>
      <c r="G76" t="str">
        <f t="shared" si="3"/>
        <v/>
      </c>
    </row>
    <row r="77" spans="6:7" x14ac:dyDescent="0.25">
      <c r="F77" t="str">
        <f t="shared" si="2"/>
        <v/>
      </c>
      <c r="G77" t="str">
        <f t="shared" si="3"/>
        <v/>
      </c>
    </row>
    <row r="78" spans="6:7" x14ac:dyDescent="0.25">
      <c r="F78" t="str">
        <f t="shared" si="2"/>
        <v/>
      </c>
      <c r="G78" t="str">
        <f t="shared" si="3"/>
        <v/>
      </c>
    </row>
    <row r="79" spans="6:7" x14ac:dyDescent="0.25">
      <c r="F79" t="str">
        <f t="shared" si="2"/>
        <v/>
      </c>
      <c r="G79" t="str">
        <f t="shared" si="3"/>
        <v/>
      </c>
    </row>
    <row r="80" spans="6:7" x14ac:dyDescent="0.25">
      <c r="F80" t="str">
        <f t="shared" si="2"/>
        <v/>
      </c>
      <c r="G80" t="str">
        <f t="shared" si="3"/>
        <v/>
      </c>
    </row>
    <row r="81" spans="6:7" x14ac:dyDescent="0.25">
      <c r="F81" t="str">
        <f t="shared" si="2"/>
        <v/>
      </c>
      <c r="G81" t="str">
        <f t="shared" si="3"/>
        <v/>
      </c>
    </row>
    <row r="82" spans="6:7" x14ac:dyDescent="0.25">
      <c r="F82" t="str">
        <f t="shared" si="2"/>
        <v/>
      </c>
      <c r="G82" t="str">
        <f t="shared" si="3"/>
        <v/>
      </c>
    </row>
    <row r="83" spans="6:7" x14ac:dyDescent="0.25">
      <c r="F83" t="str">
        <f t="shared" si="2"/>
        <v/>
      </c>
      <c r="G83" t="str">
        <f t="shared" si="3"/>
        <v/>
      </c>
    </row>
    <row r="84" spans="6:7" x14ac:dyDescent="0.25">
      <c r="F84" t="str">
        <f t="shared" si="2"/>
        <v/>
      </c>
      <c r="G84" t="str">
        <f t="shared" si="3"/>
        <v/>
      </c>
    </row>
    <row r="85" spans="6:7" x14ac:dyDescent="0.25">
      <c r="F85" t="str">
        <f t="shared" si="2"/>
        <v/>
      </c>
      <c r="G85" t="str">
        <f t="shared" si="3"/>
        <v/>
      </c>
    </row>
    <row r="86" spans="6:7" x14ac:dyDescent="0.25">
      <c r="F86" t="str">
        <f t="shared" si="2"/>
        <v/>
      </c>
      <c r="G86" t="str">
        <f t="shared" si="3"/>
        <v/>
      </c>
    </row>
    <row r="87" spans="6:7" x14ac:dyDescent="0.25">
      <c r="F87" t="str">
        <f t="shared" si="2"/>
        <v/>
      </c>
      <c r="G87" t="str">
        <f t="shared" si="3"/>
        <v/>
      </c>
    </row>
    <row r="88" spans="6:7" x14ac:dyDescent="0.25">
      <c r="F88" t="str">
        <f t="shared" si="2"/>
        <v/>
      </c>
      <c r="G88" t="str">
        <f t="shared" si="3"/>
        <v/>
      </c>
    </row>
    <row r="89" spans="6:7" x14ac:dyDescent="0.25">
      <c r="F89" t="str">
        <f t="shared" si="2"/>
        <v/>
      </c>
      <c r="G89" t="str">
        <f t="shared" si="3"/>
        <v/>
      </c>
    </row>
    <row r="90" spans="6:7" x14ac:dyDescent="0.25">
      <c r="F90" t="str">
        <f t="shared" si="2"/>
        <v/>
      </c>
      <c r="G90" t="str">
        <f t="shared" si="3"/>
        <v/>
      </c>
    </row>
    <row r="91" spans="6:7" x14ac:dyDescent="0.25">
      <c r="F91" t="str">
        <f t="shared" si="2"/>
        <v/>
      </c>
      <c r="G91" t="str">
        <f t="shared" si="3"/>
        <v/>
      </c>
    </row>
    <row r="92" spans="6:7" x14ac:dyDescent="0.25">
      <c r="F92" t="str">
        <f t="shared" si="2"/>
        <v/>
      </c>
      <c r="G92" t="str">
        <f t="shared" si="3"/>
        <v/>
      </c>
    </row>
    <row r="93" spans="6:7" x14ac:dyDescent="0.25">
      <c r="F93" t="str">
        <f t="shared" si="2"/>
        <v/>
      </c>
      <c r="G93" t="str">
        <f t="shared" si="3"/>
        <v/>
      </c>
    </row>
    <row r="94" spans="6:7" x14ac:dyDescent="0.25">
      <c r="F94" t="str">
        <f t="shared" si="2"/>
        <v/>
      </c>
      <c r="G94" t="str">
        <f t="shared" si="3"/>
        <v/>
      </c>
    </row>
    <row r="95" spans="6:7" x14ac:dyDescent="0.25">
      <c r="F95" t="str">
        <f t="shared" si="2"/>
        <v/>
      </c>
      <c r="G95" t="str">
        <f t="shared" si="3"/>
        <v/>
      </c>
    </row>
    <row r="96" spans="6:7" x14ac:dyDescent="0.25">
      <c r="F96" t="str">
        <f t="shared" si="2"/>
        <v/>
      </c>
      <c r="G96" t="str">
        <f t="shared" si="3"/>
        <v/>
      </c>
    </row>
    <row r="97" spans="6:7" x14ac:dyDescent="0.25">
      <c r="F97" t="str">
        <f t="shared" si="2"/>
        <v/>
      </c>
      <c r="G97" t="str">
        <f t="shared" si="3"/>
        <v/>
      </c>
    </row>
    <row r="98" spans="6:7" x14ac:dyDescent="0.25">
      <c r="F98" t="str">
        <f t="shared" si="2"/>
        <v/>
      </c>
      <c r="G98" t="str">
        <f t="shared" si="3"/>
        <v/>
      </c>
    </row>
    <row r="99" spans="6:7" x14ac:dyDescent="0.25">
      <c r="F99" t="str">
        <f t="shared" si="2"/>
        <v/>
      </c>
      <c r="G99" t="str">
        <f t="shared" si="3"/>
        <v/>
      </c>
    </row>
    <row r="100" spans="6:7" x14ac:dyDescent="0.25">
      <c r="F100" t="str">
        <f t="shared" si="2"/>
        <v/>
      </c>
      <c r="G100" t="str">
        <f t="shared" si="3"/>
        <v/>
      </c>
    </row>
    <row r="101" spans="6:7" x14ac:dyDescent="0.25">
      <c r="F101" t="str">
        <f t="shared" si="2"/>
        <v/>
      </c>
      <c r="G101" t="str">
        <f t="shared" si="3"/>
        <v/>
      </c>
    </row>
    <row r="102" spans="6:7" x14ac:dyDescent="0.25">
      <c r="F102" t="str">
        <f t="shared" si="2"/>
        <v/>
      </c>
      <c r="G102" t="str">
        <f t="shared" si="3"/>
        <v/>
      </c>
    </row>
    <row r="103" spans="6:7" x14ac:dyDescent="0.25">
      <c r="F103" t="str">
        <f t="shared" si="2"/>
        <v/>
      </c>
      <c r="G103" t="str">
        <f t="shared" si="3"/>
        <v/>
      </c>
    </row>
    <row r="104" spans="6:7" x14ac:dyDescent="0.25">
      <c r="F104" t="str">
        <f t="shared" si="2"/>
        <v/>
      </c>
      <c r="G104" t="str">
        <f t="shared" si="3"/>
        <v/>
      </c>
    </row>
    <row r="105" spans="6:7" x14ac:dyDescent="0.25">
      <c r="F105" t="str">
        <f t="shared" si="2"/>
        <v/>
      </c>
      <c r="G105" t="str">
        <f t="shared" si="3"/>
        <v/>
      </c>
    </row>
    <row r="106" spans="6:7" x14ac:dyDescent="0.25">
      <c r="F106" t="str">
        <f t="shared" si="2"/>
        <v/>
      </c>
      <c r="G106" t="str">
        <f t="shared" si="3"/>
        <v/>
      </c>
    </row>
    <row r="107" spans="6:7" x14ac:dyDescent="0.25">
      <c r="F107" t="str">
        <f t="shared" si="2"/>
        <v/>
      </c>
      <c r="G107" t="str">
        <f t="shared" si="3"/>
        <v/>
      </c>
    </row>
    <row r="108" spans="6:7" x14ac:dyDescent="0.25">
      <c r="F108" t="str">
        <f t="shared" si="2"/>
        <v/>
      </c>
      <c r="G108" t="str">
        <f t="shared" si="3"/>
        <v/>
      </c>
    </row>
    <row r="109" spans="6:7" x14ac:dyDescent="0.25">
      <c r="F109" t="str">
        <f t="shared" si="2"/>
        <v/>
      </c>
      <c r="G109" t="str">
        <f t="shared" si="3"/>
        <v/>
      </c>
    </row>
    <row r="110" spans="6:7" x14ac:dyDescent="0.25">
      <c r="F110" t="str">
        <f t="shared" si="2"/>
        <v/>
      </c>
      <c r="G110" t="str">
        <f t="shared" si="3"/>
        <v/>
      </c>
    </row>
    <row r="111" spans="6:7" x14ac:dyDescent="0.25">
      <c r="F111" t="str">
        <f t="shared" si="2"/>
        <v/>
      </c>
      <c r="G111" t="str">
        <f t="shared" si="3"/>
        <v/>
      </c>
    </row>
    <row r="112" spans="6:7" x14ac:dyDescent="0.25">
      <c r="F112" t="str">
        <f t="shared" si="2"/>
        <v/>
      </c>
      <c r="G112" t="str">
        <f t="shared" si="3"/>
        <v/>
      </c>
    </row>
    <row r="113" spans="6:7" x14ac:dyDescent="0.25">
      <c r="F113" t="str">
        <f t="shared" si="2"/>
        <v/>
      </c>
      <c r="G113" t="str">
        <f t="shared" si="3"/>
        <v/>
      </c>
    </row>
    <row r="114" spans="6:7" x14ac:dyDescent="0.25">
      <c r="F114" t="str">
        <f t="shared" si="2"/>
        <v/>
      </c>
      <c r="G114" t="str">
        <f t="shared" si="3"/>
        <v/>
      </c>
    </row>
    <row r="115" spans="6:7" x14ac:dyDescent="0.25">
      <c r="F115" t="str">
        <f t="shared" si="2"/>
        <v/>
      </c>
      <c r="G115" t="str">
        <f t="shared" si="3"/>
        <v/>
      </c>
    </row>
    <row r="116" spans="6:7" x14ac:dyDescent="0.25">
      <c r="F116" t="str">
        <f t="shared" si="2"/>
        <v/>
      </c>
      <c r="G116" t="str">
        <f t="shared" si="3"/>
        <v/>
      </c>
    </row>
    <row r="117" spans="6:7" x14ac:dyDescent="0.25">
      <c r="F117" t="str">
        <f t="shared" si="2"/>
        <v/>
      </c>
      <c r="G117" t="str">
        <f t="shared" si="3"/>
        <v/>
      </c>
    </row>
    <row r="118" spans="6:7" x14ac:dyDescent="0.25">
      <c r="F118" t="str">
        <f t="shared" si="2"/>
        <v/>
      </c>
      <c r="G118" t="str">
        <f t="shared" si="3"/>
        <v/>
      </c>
    </row>
    <row r="119" spans="6:7" x14ac:dyDescent="0.25">
      <c r="F119" t="str">
        <f t="shared" si="2"/>
        <v/>
      </c>
      <c r="G119" t="str">
        <f t="shared" si="3"/>
        <v/>
      </c>
    </row>
    <row r="120" spans="6:7" x14ac:dyDescent="0.25">
      <c r="F120" t="str">
        <f t="shared" si="2"/>
        <v/>
      </c>
      <c r="G120" t="str">
        <f t="shared" si="3"/>
        <v/>
      </c>
    </row>
    <row r="121" spans="6:7" x14ac:dyDescent="0.25">
      <c r="F121" t="str">
        <f t="shared" si="2"/>
        <v/>
      </c>
      <c r="G121" t="str">
        <f t="shared" si="3"/>
        <v/>
      </c>
    </row>
    <row r="122" spans="6:7" x14ac:dyDescent="0.25">
      <c r="F122" t="str">
        <f t="shared" si="2"/>
        <v/>
      </c>
      <c r="G122" t="str">
        <f t="shared" si="3"/>
        <v/>
      </c>
    </row>
    <row r="123" spans="6:7" x14ac:dyDescent="0.25">
      <c r="F123" t="str">
        <f t="shared" si="2"/>
        <v/>
      </c>
      <c r="G123" t="str">
        <f t="shared" si="3"/>
        <v/>
      </c>
    </row>
    <row r="124" spans="6:7" x14ac:dyDescent="0.25">
      <c r="F124" t="str">
        <f t="shared" si="2"/>
        <v/>
      </c>
      <c r="G124" t="str">
        <f t="shared" si="3"/>
        <v/>
      </c>
    </row>
    <row r="125" spans="6:7" x14ac:dyDescent="0.25">
      <c r="F125" t="str">
        <f t="shared" si="2"/>
        <v/>
      </c>
      <c r="G125" t="str">
        <f t="shared" si="3"/>
        <v/>
      </c>
    </row>
    <row r="126" spans="6:7" x14ac:dyDescent="0.25">
      <c r="F126" t="str">
        <f t="shared" si="2"/>
        <v/>
      </c>
      <c r="G126" t="str">
        <f t="shared" si="3"/>
        <v/>
      </c>
    </row>
    <row r="127" spans="6:7" x14ac:dyDescent="0.25">
      <c r="F127" t="str">
        <f t="shared" si="2"/>
        <v/>
      </c>
      <c r="G127" t="str">
        <f t="shared" si="3"/>
        <v/>
      </c>
    </row>
    <row r="128" spans="6:7" x14ac:dyDescent="0.25">
      <c r="F128" t="str">
        <f t="shared" si="2"/>
        <v/>
      </c>
      <c r="G128" t="str">
        <f t="shared" si="3"/>
        <v/>
      </c>
    </row>
    <row r="129" spans="6:7" x14ac:dyDescent="0.25">
      <c r="F129" t="str">
        <f t="shared" si="2"/>
        <v/>
      </c>
      <c r="G129" t="str">
        <f t="shared" si="3"/>
        <v/>
      </c>
    </row>
    <row r="130" spans="6:7" x14ac:dyDescent="0.25">
      <c r="F130" t="str">
        <f t="shared" si="2"/>
        <v/>
      </c>
      <c r="G130" t="str">
        <f t="shared" si="3"/>
        <v/>
      </c>
    </row>
    <row r="131" spans="6:7" x14ac:dyDescent="0.25">
      <c r="F131" t="str">
        <f t="shared" ref="F131:F194" si="4">IF(B131&lt;&gt;"","T"&amp;TEXT(MONTH(D131),"00")&amp;"-"&amp;YEAR(D131),"")</f>
        <v/>
      </c>
      <c r="G131" t="str">
        <f t="shared" ref="G131:G194" si="5">IF(B131&lt;&gt;"",YEAR(D131),"")</f>
        <v/>
      </c>
    </row>
    <row r="132" spans="6:7" x14ac:dyDescent="0.25">
      <c r="F132" t="str">
        <f t="shared" si="4"/>
        <v/>
      </c>
      <c r="G132" t="str">
        <f t="shared" si="5"/>
        <v/>
      </c>
    </row>
    <row r="133" spans="6:7" x14ac:dyDescent="0.25">
      <c r="F133" t="str">
        <f t="shared" si="4"/>
        <v/>
      </c>
      <c r="G133" t="str">
        <f t="shared" si="5"/>
        <v/>
      </c>
    </row>
    <row r="134" spans="6:7" x14ac:dyDescent="0.25">
      <c r="F134" t="str">
        <f t="shared" si="4"/>
        <v/>
      </c>
      <c r="G134" t="str">
        <f t="shared" si="5"/>
        <v/>
      </c>
    </row>
    <row r="135" spans="6:7" x14ac:dyDescent="0.25">
      <c r="F135" t="str">
        <f t="shared" si="4"/>
        <v/>
      </c>
      <c r="G135" t="str">
        <f t="shared" si="5"/>
        <v/>
      </c>
    </row>
    <row r="136" spans="6:7" x14ac:dyDescent="0.25">
      <c r="F136" t="str">
        <f t="shared" si="4"/>
        <v/>
      </c>
      <c r="G136" t="str">
        <f t="shared" si="5"/>
        <v/>
      </c>
    </row>
    <row r="137" spans="6:7" x14ac:dyDescent="0.25">
      <c r="F137" t="str">
        <f t="shared" si="4"/>
        <v/>
      </c>
      <c r="G137" t="str">
        <f t="shared" si="5"/>
        <v/>
      </c>
    </row>
    <row r="138" spans="6:7" x14ac:dyDescent="0.25">
      <c r="F138" t="str">
        <f t="shared" si="4"/>
        <v/>
      </c>
      <c r="G138" t="str">
        <f t="shared" si="5"/>
        <v/>
      </c>
    </row>
    <row r="139" spans="6:7" x14ac:dyDescent="0.25">
      <c r="F139" t="str">
        <f t="shared" si="4"/>
        <v/>
      </c>
      <c r="G139" t="str">
        <f t="shared" si="5"/>
        <v/>
      </c>
    </row>
    <row r="140" spans="6:7" x14ac:dyDescent="0.25">
      <c r="F140" t="str">
        <f t="shared" si="4"/>
        <v/>
      </c>
      <c r="G140" t="str">
        <f t="shared" si="5"/>
        <v/>
      </c>
    </row>
    <row r="141" spans="6:7" x14ac:dyDescent="0.25">
      <c r="F141" t="str">
        <f t="shared" si="4"/>
        <v/>
      </c>
      <c r="G141" t="str">
        <f t="shared" si="5"/>
        <v/>
      </c>
    </row>
    <row r="142" spans="6:7" x14ac:dyDescent="0.25">
      <c r="F142" t="str">
        <f t="shared" si="4"/>
        <v/>
      </c>
      <c r="G142" t="str">
        <f t="shared" si="5"/>
        <v/>
      </c>
    </row>
    <row r="143" spans="6:7" x14ac:dyDescent="0.25">
      <c r="F143" t="str">
        <f t="shared" si="4"/>
        <v/>
      </c>
      <c r="G143" t="str">
        <f t="shared" si="5"/>
        <v/>
      </c>
    </row>
    <row r="144" spans="6:7" x14ac:dyDescent="0.25">
      <c r="F144" t="str">
        <f t="shared" si="4"/>
        <v/>
      </c>
      <c r="G144" t="str">
        <f t="shared" si="5"/>
        <v/>
      </c>
    </row>
    <row r="145" spans="6:7" x14ac:dyDescent="0.25">
      <c r="F145" t="str">
        <f t="shared" si="4"/>
        <v/>
      </c>
      <c r="G145" t="str">
        <f t="shared" si="5"/>
        <v/>
      </c>
    </row>
    <row r="146" spans="6:7" x14ac:dyDescent="0.25">
      <c r="F146" t="str">
        <f t="shared" si="4"/>
        <v/>
      </c>
      <c r="G146" t="str">
        <f t="shared" si="5"/>
        <v/>
      </c>
    </row>
    <row r="147" spans="6:7" x14ac:dyDescent="0.25">
      <c r="F147" t="str">
        <f t="shared" si="4"/>
        <v/>
      </c>
      <c r="G147" t="str">
        <f t="shared" si="5"/>
        <v/>
      </c>
    </row>
    <row r="148" spans="6:7" x14ac:dyDescent="0.25">
      <c r="F148" t="str">
        <f t="shared" si="4"/>
        <v/>
      </c>
      <c r="G148" t="str">
        <f t="shared" si="5"/>
        <v/>
      </c>
    </row>
    <row r="149" spans="6:7" x14ac:dyDescent="0.25">
      <c r="F149" t="str">
        <f t="shared" si="4"/>
        <v/>
      </c>
      <c r="G149" t="str">
        <f t="shared" si="5"/>
        <v/>
      </c>
    </row>
    <row r="150" spans="6:7" x14ac:dyDescent="0.25">
      <c r="F150" t="str">
        <f t="shared" si="4"/>
        <v/>
      </c>
      <c r="G150" t="str">
        <f t="shared" si="5"/>
        <v/>
      </c>
    </row>
    <row r="151" spans="6:7" x14ac:dyDescent="0.25">
      <c r="F151" t="str">
        <f t="shared" si="4"/>
        <v/>
      </c>
      <c r="G151" t="str">
        <f t="shared" si="5"/>
        <v/>
      </c>
    </row>
    <row r="152" spans="6:7" x14ac:dyDescent="0.25">
      <c r="F152" t="str">
        <f t="shared" si="4"/>
        <v/>
      </c>
      <c r="G152" t="str">
        <f t="shared" si="5"/>
        <v/>
      </c>
    </row>
    <row r="153" spans="6:7" x14ac:dyDescent="0.25">
      <c r="F153" t="str">
        <f t="shared" si="4"/>
        <v/>
      </c>
      <c r="G153" t="str">
        <f t="shared" si="5"/>
        <v/>
      </c>
    </row>
    <row r="154" spans="6:7" x14ac:dyDescent="0.25">
      <c r="F154" t="str">
        <f t="shared" si="4"/>
        <v/>
      </c>
      <c r="G154" t="str">
        <f t="shared" si="5"/>
        <v/>
      </c>
    </row>
    <row r="155" spans="6:7" x14ac:dyDescent="0.25">
      <c r="F155" t="str">
        <f t="shared" si="4"/>
        <v/>
      </c>
      <c r="G155" t="str">
        <f t="shared" si="5"/>
        <v/>
      </c>
    </row>
    <row r="156" spans="6:7" x14ac:dyDescent="0.25">
      <c r="F156" t="str">
        <f t="shared" si="4"/>
        <v/>
      </c>
      <c r="G156" t="str">
        <f t="shared" si="5"/>
        <v/>
      </c>
    </row>
    <row r="157" spans="6:7" x14ac:dyDescent="0.25">
      <c r="F157" t="str">
        <f t="shared" si="4"/>
        <v/>
      </c>
      <c r="G157" t="str">
        <f t="shared" si="5"/>
        <v/>
      </c>
    </row>
    <row r="158" spans="6:7" x14ac:dyDescent="0.25">
      <c r="F158" t="str">
        <f t="shared" si="4"/>
        <v/>
      </c>
      <c r="G158" t="str">
        <f t="shared" si="5"/>
        <v/>
      </c>
    </row>
    <row r="159" spans="6:7" x14ac:dyDescent="0.25">
      <c r="F159" t="str">
        <f t="shared" si="4"/>
        <v/>
      </c>
      <c r="G159" t="str">
        <f t="shared" si="5"/>
        <v/>
      </c>
    </row>
    <row r="160" spans="6:7" x14ac:dyDescent="0.25">
      <c r="F160" t="str">
        <f t="shared" si="4"/>
        <v/>
      </c>
      <c r="G160" t="str">
        <f t="shared" si="5"/>
        <v/>
      </c>
    </row>
    <row r="161" spans="6:7" x14ac:dyDescent="0.25">
      <c r="F161" t="str">
        <f t="shared" si="4"/>
        <v/>
      </c>
      <c r="G161" t="str">
        <f t="shared" si="5"/>
        <v/>
      </c>
    </row>
    <row r="162" spans="6:7" x14ac:dyDescent="0.25">
      <c r="F162" t="str">
        <f t="shared" si="4"/>
        <v/>
      </c>
      <c r="G162" t="str">
        <f t="shared" si="5"/>
        <v/>
      </c>
    </row>
    <row r="163" spans="6:7" x14ac:dyDescent="0.25">
      <c r="F163" t="str">
        <f t="shared" si="4"/>
        <v/>
      </c>
      <c r="G163" t="str">
        <f t="shared" si="5"/>
        <v/>
      </c>
    </row>
    <row r="164" spans="6:7" x14ac:dyDescent="0.25">
      <c r="F164" t="str">
        <f t="shared" si="4"/>
        <v/>
      </c>
      <c r="G164" t="str">
        <f t="shared" si="5"/>
        <v/>
      </c>
    </row>
    <row r="165" spans="6:7" x14ac:dyDescent="0.25">
      <c r="F165" t="str">
        <f t="shared" si="4"/>
        <v/>
      </c>
      <c r="G165" t="str">
        <f t="shared" si="5"/>
        <v/>
      </c>
    </row>
    <row r="166" spans="6:7" x14ac:dyDescent="0.25">
      <c r="F166" t="str">
        <f t="shared" si="4"/>
        <v/>
      </c>
      <c r="G166" t="str">
        <f t="shared" si="5"/>
        <v/>
      </c>
    </row>
    <row r="167" spans="6:7" x14ac:dyDescent="0.25">
      <c r="F167" t="str">
        <f t="shared" si="4"/>
        <v/>
      </c>
      <c r="G167" t="str">
        <f t="shared" si="5"/>
        <v/>
      </c>
    </row>
    <row r="168" spans="6:7" x14ac:dyDescent="0.25">
      <c r="F168" t="str">
        <f t="shared" si="4"/>
        <v/>
      </c>
      <c r="G168" t="str">
        <f t="shared" si="5"/>
        <v/>
      </c>
    </row>
    <row r="169" spans="6:7" x14ac:dyDescent="0.25">
      <c r="F169" t="str">
        <f t="shared" si="4"/>
        <v/>
      </c>
      <c r="G169" t="str">
        <f t="shared" si="5"/>
        <v/>
      </c>
    </row>
    <row r="170" spans="6:7" x14ac:dyDescent="0.25">
      <c r="F170" t="str">
        <f t="shared" si="4"/>
        <v/>
      </c>
      <c r="G170" t="str">
        <f t="shared" si="5"/>
        <v/>
      </c>
    </row>
    <row r="171" spans="6:7" x14ac:dyDescent="0.25">
      <c r="F171" t="str">
        <f t="shared" si="4"/>
        <v/>
      </c>
      <c r="G171" t="str">
        <f t="shared" si="5"/>
        <v/>
      </c>
    </row>
    <row r="172" spans="6:7" x14ac:dyDescent="0.25">
      <c r="F172" t="str">
        <f t="shared" si="4"/>
        <v/>
      </c>
      <c r="G172" t="str">
        <f t="shared" si="5"/>
        <v/>
      </c>
    </row>
    <row r="173" spans="6:7" x14ac:dyDescent="0.25">
      <c r="F173" t="str">
        <f t="shared" si="4"/>
        <v/>
      </c>
      <c r="G173" t="str">
        <f t="shared" si="5"/>
        <v/>
      </c>
    </row>
    <row r="174" spans="6:7" x14ac:dyDescent="0.25">
      <c r="F174" t="str">
        <f t="shared" si="4"/>
        <v/>
      </c>
      <c r="G174" t="str">
        <f t="shared" si="5"/>
        <v/>
      </c>
    </row>
    <row r="175" spans="6:7" x14ac:dyDescent="0.25">
      <c r="F175" t="str">
        <f t="shared" si="4"/>
        <v/>
      </c>
      <c r="G175" t="str">
        <f t="shared" si="5"/>
        <v/>
      </c>
    </row>
    <row r="176" spans="6:7" x14ac:dyDescent="0.25">
      <c r="F176" t="str">
        <f t="shared" si="4"/>
        <v/>
      </c>
      <c r="G176" t="str">
        <f t="shared" si="5"/>
        <v/>
      </c>
    </row>
    <row r="177" spans="6:7" x14ac:dyDescent="0.25">
      <c r="F177" t="str">
        <f t="shared" si="4"/>
        <v/>
      </c>
      <c r="G177" t="str">
        <f t="shared" si="5"/>
        <v/>
      </c>
    </row>
    <row r="178" spans="6:7" x14ac:dyDescent="0.25">
      <c r="F178" t="str">
        <f t="shared" si="4"/>
        <v/>
      </c>
      <c r="G178" t="str">
        <f t="shared" si="5"/>
        <v/>
      </c>
    </row>
    <row r="179" spans="6:7" x14ac:dyDescent="0.25">
      <c r="F179" t="str">
        <f t="shared" si="4"/>
        <v/>
      </c>
      <c r="G179" t="str">
        <f t="shared" si="5"/>
        <v/>
      </c>
    </row>
    <row r="180" spans="6:7" x14ac:dyDescent="0.25">
      <c r="F180" t="str">
        <f t="shared" si="4"/>
        <v/>
      </c>
      <c r="G180" t="str">
        <f t="shared" si="5"/>
        <v/>
      </c>
    </row>
    <row r="181" spans="6:7" x14ac:dyDescent="0.25">
      <c r="F181" t="str">
        <f t="shared" si="4"/>
        <v/>
      </c>
      <c r="G181" t="str">
        <f t="shared" si="5"/>
        <v/>
      </c>
    </row>
    <row r="182" spans="6:7" x14ac:dyDescent="0.25">
      <c r="F182" t="str">
        <f t="shared" si="4"/>
        <v/>
      </c>
      <c r="G182" t="str">
        <f t="shared" si="5"/>
        <v/>
      </c>
    </row>
    <row r="183" spans="6:7" x14ac:dyDescent="0.25">
      <c r="F183" t="str">
        <f t="shared" si="4"/>
        <v/>
      </c>
      <c r="G183" t="str">
        <f t="shared" si="5"/>
        <v/>
      </c>
    </row>
    <row r="184" spans="6:7" x14ac:dyDescent="0.25">
      <c r="F184" t="str">
        <f t="shared" si="4"/>
        <v/>
      </c>
      <c r="G184" t="str">
        <f t="shared" si="5"/>
        <v/>
      </c>
    </row>
    <row r="185" spans="6:7" x14ac:dyDescent="0.25">
      <c r="F185" t="str">
        <f t="shared" si="4"/>
        <v/>
      </c>
      <c r="G185" t="str">
        <f t="shared" si="5"/>
        <v/>
      </c>
    </row>
    <row r="186" spans="6:7" x14ac:dyDescent="0.25">
      <c r="F186" t="str">
        <f t="shared" si="4"/>
        <v/>
      </c>
      <c r="G186" t="str">
        <f t="shared" si="5"/>
        <v/>
      </c>
    </row>
    <row r="187" spans="6:7" x14ac:dyDescent="0.25">
      <c r="F187" t="str">
        <f t="shared" si="4"/>
        <v/>
      </c>
      <c r="G187" t="str">
        <f t="shared" si="5"/>
        <v/>
      </c>
    </row>
    <row r="188" spans="6:7" x14ac:dyDescent="0.25">
      <c r="F188" t="str">
        <f t="shared" si="4"/>
        <v/>
      </c>
      <c r="G188" t="str">
        <f t="shared" si="5"/>
        <v/>
      </c>
    </row>
    <row r="189" spans="6:7" x14ac:dyDescent="0.25">
      <c r="F189" t="str">
        <f t="shared" si="4"/>
        <v/>
      </c>
      <c r="G189" t="str">
        <f t="shared" si="5"/>
        <v/>
      </c>
    </row>
    <row r="190" spans="6:7" x14ac:dyDescent="0.25">
      <c r="F190" t="str">
        <f t="shared" si="4"/>
        <v/>
      </c>
      <c r="G190" t="str">
        <f t="shared" si="5"/>
        <v/>
      </c>
    </row>
    <row r="191" spans="6:7" x14ac:dyDescent="0.25">
      <c r="F191" t="str">
        <f t="shared" si="4"/>
        <v/>
      </c>
      <c r="G191" t="str">
        <f t="shared" si="5"/>
        <v/>
      </c>
    </row>
    <row r="192" spans="6:7" x14ac:dyDescent="0.25">
      <c r="F192" t="str">
        <f t="shared" si="4"/>
        <v/>
      </c>
      <c r="G192" t="str">
        <f t="shared" si="5"/>
        <v/>
      </c>
    </row>
    <row r="193" spans="6:7" x14ac:dyDescent="0.25">
      <c r="F193" t="str">
        <f t="shared" si="4"/>
        <v/>
      </c>
      <c r="G193" t="str">
        <f t="shared" si="5"/>
        <v/>
      </c>
    </row>
    <row r="194" spans="6:7" x14ac:dyDescent="0.25">
      <c r="F194" t="str">
        <f t="shared" si="4"/>
        <v/>
      </c>
      <c r="G194" t="str">
        <f t="shared" si="5"/>
        <v/>
      </c>
    </row>
    <row r="195" spans="6:7" x14ac:dyDescent="0.25">
      <c r="F195" t="str">
        <f t="shared" ref="F195:F258" si="6">IF(B195&lt;&gt;"","T"&amp;TEXT(MONTH(D195),"00")&amp;"-"&amp;YEAR(D195),"")</f>
        <v/>
      </c>
      <c r="G195" t="str">
        <f t="shared" ref="G195:G258" si="7">IF(B195&lt;&gt;"",YEAR(D195),"")</f>
        <v/>
      </c>
    </row>
    <row r="196" spans="6:7" x14ac:dyDescent="0.25">
      <c r="F196" t="str">
        <f t="shared" si="6"/>
        <v/>
      </c>
      <c r="G196" t="str">
        <f t="shared" si="7"/>
        <v/>
      </c>
    </row>
    <row r="197" spans="6:7" x14ac:dyDescent="0.25">
      <c r="F197" t="str">
        <f t="shared" si="6"/>
        <v/>
      </c>
      <c r="G197" t="str">
        <f t="shared" si="7"/>
        <v/>
      </c>
    </row>
    <row r="198" spans="6:7" x14ac:dyDescent="0.25">
      <c r="F198" t="str">
        <f t="shared" si="6"/>
        <v/>
      </c>
      <c r="G198" t="str">
        <f t="shared" si="7"/>
        <v/>
      </c>
    </row>
    <row r="199" spans="6:7" x14ac:dyDescent="0.25">
      <c r="F199" t="str">
        <f t="shared" si="6"/>
        <v/>
      </c>
      <c r="G199" t="str">
        <f t="shared" si="7"/>
        <v/>
      </c>
    </row>
    <row r="200" spans="6:7" x14ac:dyDescent="0.25">
      <c r="F200" t="str">
        <f t="shared" si="6"/>
        <v/>
      </c>
      <c r="G200" t="str">
        <f t="shared" si="7"/>
        <v/>
      </c>
    </row>
    <row r="201" spans="6:7" x14ac:dyDescent="0.25">
      <c r="F201" t="str">
        <f t="shared" si="6"/>
        <v/>
      </c>
      <c r="G201" t="str">
        <f t="shared" si="7"/>
        <v/>
      </c>
    </row>
    <row r="202" spans="6:7" x14ac:dyDescent="0.25">
      <c r="F202" t="str">
        <f t="shared" si="6"/>
        <v/>
      </c>
      <c r="G202" t="str">
        <f t="shared" si="7"/>
        <v/>
      </c>
    </row>
    <row r="203" spans="6:7" x14ac:dyDescent="0.25">
      <c r="F203" t="str">
        <f t="shared" si="6"/>
        <v/>
      </c>
      <c r="G203" t="str">
        <f t="shared" si="7"/>
        <v/>
      </c>
    </row>
    <row r="204" spans="6:7" x14ac:dyDescent="0.25">
      <c r="F204" t="str">
        <f t="shared" si="6"/>
        <v/>
      </c>
      <c r="G204" t="str">
        <f t="shared" si="7"/>
        <v/>
      </c>
    </row>
    <row r="205" spans="6:7" x14ac:dyDescent="0.25">
      <c r="F205" t="str">
        <f t="shared" si="6"/>
        <v/>
      </c>
      <c r="G205" t="str">
        <f t="shared" si="7"/>
        <v/>
      </c>
    </row>
    <row r="206" spans="6:7" x14ac:dyDescent="0.25">
      <c r="F206" t="str">
        <f t="shared" si="6"/>
        <v/>
      </c>
      <c r="G206" t="str">
        <f t="shared" si="7"/>
        <v/>
      </c>
    </row>
    <row r="207" spans="6:7" x14ac:dyDescent="0.25">
      <c r="F207" t="str">
        <f t="shared" si="6"/>
        <v/>
      </c>
      <c r="G207" t="str">
        <f t="shared" si="7"/>
        <v/>
      </c>
    </row>
    <row r="208" spans="6:7" x14ac:dyDescent="0.25">
      <c r="F208" t="str">
        <f t="shared" si="6"/>
        <v/>
      </c>
      <c r="G208" t="str">
        <f t="shared" si="7"/>
        <v/>
      </c>
    </row>
    <row r="209" spans="6:7" x14ac:dyDescent="0.25">
      <c r="F209" t="str">
        <f t="shared" si="6"/>
        <v/>
      </c>
      <c r="G209" t="str">
        <f t="shared" si="7"/>
        <v/>
      </c>
    </row>
    <row r="210" spans="6:7" x14ac:dyDescent="0.25">
      <c r="F210" t="str">
        <f t="shared" si="6"/>
        <v/>
      </c>
      <c r="G210" t="str">
        <f t="shared" si="7"/>
        <v/>
      </c>
    </row>
    <row r="211" spans="6:7" x14ac:dyDescent="0.25">
      <c r="F211" t="str">
        <f t="shared" si="6"/>
        <v/>
      </c>
      <c r="G211" t="str">
        <f t="shared" si="7"/>
        <v/>
      </c>
    </row>
    <row r="212" spans="6:7" x14ac:dyDescent="0.25">
      <c r="F212" t="str">
        <f t="shared" si="6"/>
        <v/>
      </c>
      <c r="G212" t="str">
        <f t="shared" si="7"/>
        <v/>
      </c>
    </row>
    <row r="213" spans="6:7" x14ac:dyDescent="0.25">
      <c r="F213" t="str">
        <f t="shared" si="6"/>
        <v/>
      </c>
      <c r="G213" t="str">
        <f t="shared" si="7"/>
        <v/>
      </c>
    </row>
    <row r="214" spans="6:7" x14ac:dyDescent="0.25">
      <c r="F214" t="str">
        <f t="shared" si="6"/>
        <v/>
      </c>
      <c r="G214" t="str">
        <f t="shared" si="7"/>
        <v/>
      </c>
    </row>
    <row r="215" spans="6:7" x14ac:dyDescent="0.25">
      <c r="F215" t="str">
        <f t="shared" si="6"/>
        <v/>
      </c>
      <c r="G215" t="str">
        <f t="shared" si="7"/>
        <v/>
      </c>
    </row>
    <row r="216" spans="6:7" x14ac:dyDescent="0.25">
      <c r="F216" t="str">
        <f t="shared" si="6"/>
        <v/>
      </c>
      <c r="G216" t="str">
        <f t="shared" si="7"/>
        <v/>
      </c>
    </row>
    <row r="217" spans="6:7" x14ac:dyDescent="0.25">
      <c r="F217" t="str">
        <f t="shared" si="6"/>
        <v/>
      </c>
      <c r="G217" t="str">
        <f t="shared" si="7"/>
        <v/>
      </c>
    </row>
    <row r="218" spans="6:7" x14ac:dyDescent="0.25">
      <c r="F218" t="str">
        <f t="shared" si="6"/>
        <v/>
      </c>
      <c r="G218" t="str">
        <f t="shared" si="7"/>
        <v/>
      </c>
    </row>
    <row r="219" spans="6:7" x14ac:dyDescent="0.25">
      <c r="F219" t="str">
        <f t="shared" si="6"/>
        <v/>
      </c>
      <c r="G219" t="str">
        <f t="shared" si="7"/>
        <v/>
      </c>
    </row>
    <row r="220" spans="6:7" x14ac:dyDescent="0.25">
      <c r="F220" t="str">
        <f t="shared" si="6"/>
        <v/>
      </c>
      <c r="G220" t="str">
        <f t="shared" si="7"/>
        <v/>
      </c>
    </row>
    <row r="221" spans="6:7" x14ac:dyDescent="0.25">
      <c r="F221" t="str">
        <f t="shared" si="6"/>
        <v/>
      </c>
      <c r="G221" t="str">
        <f t="shared" si="7"/>
        <v/>
      </c>
    </row>
    <row r="222" spans="6:7" x14ac:dyDescent="0.25">
      <c r="F222" t="str">
        <f t="shared" si="6"/>
        <v/>
      </c>
      <c r="G222" t="str">
        <f t="shared" si="7"/>
        <v/>
      </c>
    </row>
    <row r="223" spans="6:7" x14ac:dyDescent="0.25">
      <c r="F223" t="str">
        <f t="shared" si="6"/>
        <v/>
      </c>
      <c r="G223" t="str">
        <f t="shared" si="7"/>
        <v/>
      </c>
    </row>
    <row r="224" spans="6:7" x14ac:dyDescent="0.25">
      <c r="F224" t="str">
        <f t="shared" si="6"/>
        <v/>
      </c>
      <c r="G224" t="str">
        <f t="shared" si="7"/>
        <v/>
      </c>
    </row>
    <row r="225" spans="6:7" x14ac:dyDescent="0.25">
      <c r="F225" t="str">
        <f t="shared" si="6"/>
        <v/>
      </c>
      <c r="G225" t="str">
        <f t="shared" si="7"/>
        <v/>
      </c>
    </row>
    <row r="226" spans="6:7" x14ac:dyDescent="0.25">
      <c r="F226" t="str">
        <f t="shared" si="6"/>
        <v/>
      </c>
      <c r="G226" t="str">
        <f t="shared" si="7"/>
        <v/>
      </c>
    </row>
    <row r="227" spans="6:7" x14ac:dyDescent="0.25">
      <c r="F227" t="str">
        <f t="shared" si="6"/>
        <v/>
      </c>
      <c r="G227" t="str">
        <f t="shared" si="7"/>
        <v/>
      </c>
    </row>
    <row r="228" spans="6:7" x14ac:dyDescent="0.25">
      <c r="F228" t="str">
        <f t="shared" si="6"/>
        <v/>
      </c>
      <c r="G228" t="str">
        <f t="shared" si="7"/>
        <v/>
      </c>
    </row>
    <row r="229" spans="6:7" x14ac:dyDescent="0.25">
      <c r="F229" t="str">
        <f t="shared" si="6"/>
        <v/>
      </c>
      <c r="G229" t="str">
        <f t="shared" si="7"/>
        <v/>
      </c>
    </row>
    <row r="230" spans="6:7" x14ac:dyDescent="0.25">
      <c r="F230" t="str">
        <f t="shared" si="6"/>
        <v/>
      </c>
      <c r="G230" t="str">
        <f t="shared" si="7"/>
        <v/>
      </c>
    </row>
    <row r="231" spans="6:7" x14ac:dyDescent="0.25">
      <c r="F231" t="str">
        <f t="shared" si="6"/>
        <v/>
      </c>
      <c r="G231" t="str">
        <f t="shared" si="7"/>
        <v/>
      </c>
    </row>
    <row r="232" spans="6:7" x14ac:dyDescent="0.25">
      <c r="F232" t="str">
        <f t="shared" si="6"/>
        <v/>
      </c>
      <c r="G232" t="str">
        <f t="shared" si="7"/>
        <v/>
      </c>
    </row>
    <row r="233" spans="6:7" x14ac:dyDescent="0.25">
      <c r="F233" t="str">
        <f t="shared" si="6"/>
        <v/>
      </c>
      <c r="G233" t="str">
        <f t="shared" si="7"/>
        <v/>
      </c>
    </row>
    <row r="234" spans="6:7" x14ac:dyDescent="0.25">
      <c r="F234" t="str">
        <f t="shared" si="6"/>
        <v/>
      </c>
      <c r="G234" t="str">
        <f t="shared" si="7"/>
        <v/>
      </c>
    </row>
    <row r="235" spans="6:7" x14ac:dyDescent="0.25">
      <c r="F235" t="str">
        <f t="shared" si="6"/>
        <v/>
      </c>
      <c r="G235" t="str">
        <f t="shared" si="7"/>
        <v/>
      </c>
    </row>
    <row r="236" spans="6:7" x14ac:dyDescent="0.25">
      <c r="F236" t="str">
        <f t="shared" si="6"/>
        <v/>
      </c>
      <c r="G236" t="str">
        <f t="shared" si="7"/>
        <v/>
      </c>
    </row>
    <row r="237" spans="6:7" x14ac:dyDescent="0.25">
      <c r="F237" t="str">
        <f t="shared" si="6"/>
        <v/>
      </c>
      <c r="G237" t="str">
        <f t="shared" si="7"/>
        <v/>
      </c>
    </row>
    <row r="238" spans="6:7" x14ac:dyDescent="0.25">
      <c r="F238" t="str">
        <f t="shared" si="6"/>
        <v/>
      </c>
      <c r="G238" t="str">
        <f t="shared" si="7"/>
        <v/>
      </c>
    </row>
    <row r="239" spans="6:7" x14ac:dyDescent="0.25">
      <c r="F239" t="str">
        <f t="shared" si="6"/>
        <v/>
      </c>
      <c r="G239" t="str">
        <f t="shared" si="7"/>
        <v/>
      </c>
    </row>
    <row r="240" spans="6:7" x14ac:dyDescent="0.25">
      <c r="F240" t="str">
        <f t="shared" si="6"/>
        <v/>
      </c>
      <c r="G240" t="str">
        <f t="shared" si="7"/>
        <v/>
      </c>
    </row>
    <row r="241" spans="6:7" x14ac:dyDescent="0.25">
      <c r="F241" t="str">
        <f t="shared" si="6"/>
        <v/>
      </c>
      <c r="G241" t="str">
        <f t="shared" si="7"/>
        <v/>
      </c>
    </row>
    <row r="242" spans="6:7" x14ac:dyDescent="0.25">
      <c r="F242" t="str">
        <f t="shared" si="6"/>
        <v/>
      </c>
      <c r="G242" t="str">
        <f t="shared" si="7"/>
        <v/>
      </c>
    </row>
    <row r="243" spans="6:7" x14ac:dyDescent="0.25">
      <c r="F243" t="str">
        <f t="shared" si="6"/>
        <v/>
      </c>
      <c r="G243" t="str">
        <f t="shared" si="7"/>
        <v/>
      </c>
    </row>
    <row r="244" spans="6:7" x14ac:dyDescent="0.25">
      <c r="F244" t="str">
        <f t="shared" si="6"/>
        <v/>
      </c>
      <c r="G244" t="str">
        <f t="shared" si="7"/>
        <v/>
      </c>
    </row>
    <row r="245" spans="6:7" x14ac:dyDescent="0.25">
      <c r="F245" t="str">
        <f t="shared" si="6"/>
        <v/>
      </c>
      <c r="G245" t="str">
        <f t="shared" si="7"/>
        <v/>
      </c>
    </row>
    <row r="246" spans="6:7" x14ac:dyDescent="0.25">
      <c r="F246" t="str">
        <f t="shared" si="6"/>
        <v/>
      </c>
      <c r="G246" t="str">
        <f t="shared" si="7"/>
        <v/>
      </c>
    </row>
    <row r="247" spans="6:7" x14ac:dyDescent="0.25">
      <c r="F247" t="str">
        <f t="shared" si="6"/>
        <v/>
      </c>
      <c r="G247" t="str">
        <f t="shared" si="7"/>
        <v/>
      </c>
    </row>
    <row r="248" spans="6:7" x14ac:dyDescent="0.25">
      <c r="F248" t="str">
        <f t="shared" si="6"/>
        <v/>
      </c>
      <c r="G248" t="str">
        <f t="shared" si="7"/>
        <v/>
      </c>
    </row>
    <row r="249" spans="6:7" x14ac:dyDescent="0.25">
      <c r="F249" t="str">
        <f t="shared" si="6"/>
        <v/>
      </c>
      <c r="G249" t="str">
        <f t="shared" si="7"/>
        <v/>
      </c>
    </row>
    <row r="250" spans="6:7" x14ac:dyDescent="0.25">
      <c r="F250" t="str">
        <f t="shared" si="6"/>
        <v/>
      </c>
      <c r="G250" t="str">
        <f t="shared" si="7"/>
        <v/>
      </c>
    </row>
    <row r="251" spans="6:7" x14ac:dyDescent="0.25">
      <c r="F251" t="str">
        <f t="shared" si="6"/>
        <v/>
      </c>
      <c r="G251" t="str">
        <f t="shared" si="7"/>
        <v/>
      </c>
    </row>
    <row r="252" spans="6:7" x14ac:dyDescent="0.25">
      <c r="F252" t="str">
        <f t="shared" si="6"/>
        <v/>
      </c>
      <c r="G252" t="str">
        <f t="shared" si="7"/>
        <v/>
      </c>
    </row>
    <row r="253" spans="6:7" x14ac:dyDescent="0.25">
      <c r="F253" t="str">
        <f t="shared" si="6"/>
        <v/>
      </c>
      <c r="G253" t="str">
        <f t="shared" si="7"/>
        <v/>
      </c>
    </row>
    <row r="254" spans="6:7" x14ac:dyDescent="0.25">
      <c r="F254" t="str">
        <f t="shared" si="6"/>
        <v/>
      </c>
      <c r="G254" t="str">
        <f t="shared" si="7"/>
        <v/>
      </c>
    </row>
    <row r="255" spans="6:7" x14ac:dyDescent="0.25">
      <c r="F255" t="str">
        <f t="shared" si="6"/>
        <v/>
      </c>
      <c r="G255" t="str">
        <f t="shared" si="7"/>
        <v/>
      </c>
    </row>
    <row r="256" spans="6:7" x14ac:dyDescent="0.25">
      <c r="F256" t="str">
        <f t="shared" si="6"/>
        <v/>
      </c>
      <c r="G256" t="str">
        <f t="shared" si="7"/>
        <v/>
      </c>
    </row>
    <row r="257" spans="6:7" x14ac:dyDescent="0.25">
      <c r="F257" t="str">
        <f t="shared" si="6"/>
        <v/>
      </c>
      <c r="G257" t="str">
        <f t="shared" si="7"/>
        <v/>
      </c>
    </row>
    <row r="258" spans="6:7" x14ac:dyDescent="0.25">
      <c r="F258" t="str">
        <f t="shared" si="6"/>
        <v/>
      </c>
      <c r="G258" t="str">
        <f t="shared" si="7"/>
        <v/>
      </c>
    </row>
    <row r="259" spans="6:7" x14ac:dyDescent="0.25">
      <c r="F259" t="str">
        <f t="shared" ref="F259:F322" si="8">IF(B259&lt;&gt;"","T"&amp;TEXT(MONTH(D259),"00")&amp;"-"&amp;YEAR(D259),"")</f>
        <v/>
      </c>
      <c r="G259" t="str">
        <f t="shared" ref="G259:G322" si="9">IF(B259&lt;&gt;"",YEAR(D259),"")</f>
        <v/>
      </c>
    </row>
    <row r="260" spans="6:7" x14ac:dyDescent="0.25">
      <c r="F260" t="str">
        <f t="shared" si="8"/>
        <v/>
      </c>
      <c r="G260" t="str">
        <f t="shared" si="9"/>
        <v/>
      </c>
    </row>
    <row r="261" spans="6:7" x14ac:dyDescent="0.25">
      <c r="F261" t="str">
        <f t="shared" si="8"/>
        <v/>
      </c>
      <c r="G261" t="str">
        <f t="shared" si="9"/>
        <v/>
      </c>
    </row>
    <row r="262" spans="6:7" x14ac:dyDescent="0.25">
      <c r="F262" t="str">
        <f t="shared" si="8"/>
        <v/>
      </c>
      <c r="G262" t="str">
        <f t="shared" si="9"/>
        <v/>
      </c>
    </row>
    <row r="263" spans="6:7" x14ac:dyDescent="0.25">
      <c r="F263" t="str">
        <f t="shared" si="8"/>
        <v/>
      </c>
      <c r="G263" t="str">
        <f t="shared" si="9"/>
        <v/>
      </c>
    </row>
    <row r="264" spans="6:7" x14ac:dyDescent="0.25">
      <c r="F264" t="str">
        <f t="shared" si="8"/>
        <v/>
      </c>
      <c r="G264" t="str">
        <f t="shared" si="9"/>
        <v/>
      </c>
    </row>
    <row r="265" spans="6:7" x14ac:dyDescent="0.25">
      <c r="F265" t="str">
        <f t="shared" si="8"/>
        <v/>
      </c>
      <c r="G265" t="str">
        <f t="shared" si="9"/>
        <v/>
      </c>
    </row>
    <row r="266" spans="6:7" x14ac:dyDescent="0.25">
      <c r="F266" t="str">
        <f t="shared" si="8"/>
        <v/>
      </c>
      <c r="G266" t="str">
        <f t="shared" si="9"/>
        <v/>
      </c>
    </row>
    <row r="267" spans="6:7" x14ac:dyDescent="0.25">
      <c r="F267" t="str">
        <f t="shared" si="8"/>
        <v/>
      </c>
      <c r="G267" t="str">
        <f t="shared" si="9"/>
        <v/>
      </c>
    </row>
    <row r="268" spans="6:7" x14ac:dyDescent="0.25">
      <c r="F268" t="str">
        <f t="shared" si="8"/>
        <v/>
      </c>
      <c r="G268" t="str">
        <f t="shared" si="9"/>
        <v/>
      </c>
    </row>
    <row r="269" spans="6:7" x14ac:dyDescent="0.25">
      <c r="F269" t="str">
        <f t="shared" si="8"/>
        <v/>
      </c>
      <c r="G269" t="str">
        <f t="shared" si="9"/>
        <v/>
      </c>
    </row>
    <row r="270" spans="6:7" x14ac:dyDescent="0.25">
      <c r="F270" t="str">
        <f t="shared" si="8"/>
        <v/>
      </c>
      <c r="G270" t="str">
        <f t="shared" si="9"/>
        <v/>
      </c>
    </row>
    <row r="271" spans="6:7" x14ac:dyDescent="0.25">
      <c r="F271" t="str">
        <f t="shared" si="8"/>
        <v/>
      </c>
      <c r="G271" t="str">
        <f t="shared" si="9"/>
        <v/>
      </c>
    </row>
    <row r="272" spans="6:7" x14ac:dyDescent="0.25">
      <c r="F272" t="str">
        <f t="shared" si="8"/>
        <v/>
      </c>
      <c r="G272" t="str">
        <f t="shared" si="9"/>
        <v/>
      </c>
    </row>
    <row r="273" spans="6:7" x14ac:dyDescent="0.25">
      <c r="F273" t="str">
        <f t="shared" si="8"/>
        <v/>
      </c>
      <c r="G273" t="str">
        <f t="shared" si="9"/>
        <v/>
      </c>
    </row>
    <row r="274" spans="6:7" x14ac:dyDescent="0.25">
      <c r="F274" t="str">
        <f t="shared" si="8"/>
        <v/>
      </c>
      <c r="G274" t="str">
        <f t="shared" si="9"/>
        <v/>
      </c>
    </row>
    <row r="275" spans="6:7" x14ac:dyDescent="0.25">
      <c r="F275" t="str">
        <f t="shared" si="8"/>
        <v/>
      </c>
      <c r="G275" t="str">
        <f t="shared" si="9"/>
        <v/>
      </c>
    </row>
    <row r="276" spans="6:7" x14ac:dyDescent="0.25">
      <c r="F276" t="str">
        <f t="shared" si="8"/>
        <v/>
      </c>
      <c r="G276" t="str">
        <f t="shared" si="9"/>
        <v/>
      </c>
    </row>
    <row r="277" spans="6:7" x14ac:dyDescent="0.25">
      <c r="F277" t="str">
        <f t="shared" si="8"/>
        <v/>
      </c>
      <c r="G277" t="str">
        <f t="shared" si="9"/>
        <v/>
      </c>
    </row>
    <row r="278" spans="6:7" x14ac:dyDescent="0.25">
      <c r="F278" t="str">
        <f t="shared" si="8"/>
        <v/>
      </c>
      <c r="G278" t="str">
        <f t="shared" si="9"/>
        <v/>
      </c>
    </row>
    <row r="279" spans="6:7" x14ac:dyDescent="0.25">
      <c r="F279" t="str">
        <f t="shared" si="8"/>
        <v/>
      </c>
      <c r="G279" t="str">
        <f t="shared" si="9"/>
        <v/>
      </c>
    </row>
    <row r="280" spans="6:7" x14ac:dyDescent="0.25">
      <c r="F280" t="str">
        <f t="shared" si="8"/>
        <v/>
      </c>
      <c r="G280" t="str">
        <f t="shared" si="9"/>
        <v/>
      </c>
    </row>
    <row r="281" spans="6:7" x14ac:dyDescent="0.25">
      <c r="F281" t="str">
        <f t="shared" si="8"/>
        <v/>
      </c>
      <c r="G281" t="str">
        <f t="shared" si="9"/>
        <v/>
      </c>
    </row>
    <row r="282" spans="6:7" x14ac:dyDescent="0.25">
      <c r="F282" t="str">
        <f t="shared" si="8"/>
        <v/>
      </c>
      <c r="G282" t="str">
        <f t="shared" si="9"/>
        <v/>
      </c>
    </row>
    <row r="283" spans="6:7" x14ac:dyDescent="0.25">
      <c r="F283" t="str">
        <f t="shared" si="8"/>
        <v/>
      </c>
      <c r="G283" t="str">
        <f t="shared" si="9"/>
        <v/>
      </c>
    </row>
    <row r="284" spans="6:7" x14ac:dyDescent="0.25">
      <c r="F284" t="str">
        <f t="shared" si="8"/>
        <v/>
      </c>
      <c r="G284" t="str">
        <f t="shared" si="9"/>
        <v/>
      </c>
    </row>
    <row r="285" spans="6:7" x14ac:dyDescent="0.25">
      <c r="F285" t="str">
        <f t="shared" si="8"/>
        <v/>
      </c>
      <c r="G285" t="str">
        <f t="shared" si="9"/>
        <v/>
      </c>
    </row>
    <row r="286" spans="6:7" x14ac:dyDescent="0.25">
      <c r="F286" t="str">
        <f t="shared" si="8"/>
        <v/>
      </c>
      <c r="G286" t="str">
        <f t="shared" si="9"/>
        <v/>
      </c>
    </row>
    <row r="287" spans="6:7" x14ac:dyDescent="0.25">
      <c r="F287" t="str">
        <f t="shared" si="8"/>
        <v/>
      </c>
      <c r="G287" t="str">
        <f t="shared" si="9"/>
        <v/>
      </c>
    </row>
    <row r="288" spans="6:7" x14ac:dyDescent="0.25">
      <c r="F288" t="str">
        <f t="shared" si="8"/>
        <v/>
      </c>
      <c r="G288" t="str">
        <f t="shared" si="9"/>
        <v/>
      </c>
    </row>
    <row r="289" spans="6:7" x14ac:dyDescent="0.25">
      <c r="F289" t="str">
        <f t="shared" si="8"/>
        <v/>
      </c>
      <c r="G289" t="str">
        <f t="shared" si="9"/>
        <v/>
      </c>
    </row>
    <row r="290" spans="6:7" x14ac:dyDescent="0.25">
      <c r="F290" t="str">
        <f t="shared" si="8"/>
        <v/>
      </c>
      <c r="G290" t="str">
        <f t="shared" si="9"/>
        <v/>
      </c>
    </row>
    <row r="291" spans="6:7" x14ac:dyDescent="0.25">
      <c r="F291" t="str">
        <f t="shared" si="8"/>
        <v/>
      </c>
      <c r="G291" t="str">
        <f t="shared" si="9"/>
        <v/>
      </c>
    </row>
    <row r="292" spans="6:7" x14ac:dyDescent="0.25">
      <c r="F292" t="str">
        <f t="shared" si="8"/>
        <v/>
      </c>
      <c r="G292" t="str">
        <f t="shared" si="9"/>
        <v/>
      </c>
    </row>
    <row r="293" spans="6:7" x14ac:dyDescent="0.25">
      <c r="F293" t="str">
        <f t="shared" si="8"/>
        <v/>
      </c>
      <c r="G293" t="str">
        <f t="shared" si="9"/>
        <v/>
      </c>
    </row>
    <row r="294" spans="6:7" x14ac:dyDescent="0.25">
      <c r="F294" t="str">
        <f t="shared" si="8"/>
        <v/>
      </c>
      <c r="G294" t="str">
        <f t="shared" si="9"/>
        <v/>
      </c>
    </row>
    <row r="295" spans="6:7" x14ac:dyDescent="0.25">
      <c r="F295" t="str">
        <f t="shared" si="8"/>
        <v/>
      </c>
      <c r="G295" t="str">
        <f t="shared" si="9"/>
        <v/>
      </c>
    </row>
    <row r="296" spans="6:7" x14ac:dyDescent="0.25">
      <c r="F296" t="str">
        <f t="shared" si="8"/>
        <v/>
      </c>
      <c r="G296" t="str">
        <f t="shared" si="9"/>
        <v/>
      </c>
    </row>
    <row r="297" spans="6:7" x14ac:dyDescent="0.25">
      <c r="F297" t="str">
        <f t="shared" si="8"/>
        <v/>
      </c>
      <c r="G297" t="str">
        <f t="shared" si="9"/>
        <v/>
      </c>
    </row>
    <row r="298" spans="6:7" x14ac:dyDescent="0.25">
      <c r="F298" t="str">
        <f t="shared" si="8"/>
        <v/>
      </c>
      <c r="G298" t="str">
        <f t="shared" si="9"/>
        <v/>
      </c>
    </row>
    <row r="299" spans="6:7" x14ac:dyDescent="0.25">
      <c r="F299" t="str">
        <f t="shared" si="8"/>
        <v/>
      </c>
      <c r="G299" t="str">
        <f t="shared" si="9"/>
        <v/>
      </c>
    </row>
    <row r="300" spans="6:7" x14ac:dyDescent="0.25">
      <c r="F300" t="str">
        <f t="shared" si="8"/>
        <v/>
      </c>
      <c r="G300" t="str">
        <f t="shared" si="9"/>
        <v/>
      </c>
    </row>
    <row r="301" spans="6:7" x14ac:dyDescent="0.25">
      <c r="F301" t="str">
        <f t="shared" si="8"/>
        <v/>
      </c>
      <c r="G301" t="str">
        <f t="shared" si="9"/>
        <v/>
      </c>
    </row>
    <row r="302" spans="6:7" x14ac:dyDescent="0.25">
      <c r="F302" t="str">
        <f t="shared" si="8"/>
        <v/>
      </c>
      <c r="G302" t="str">
        <f t="shared" si="9"/>
        <v/>
      </c>
    </row>
    <row r="303" spans="6:7" x14ac:dyDescent="0.25">
      <c r="F303" t="str">
        <f t="shared" si="8"/>
        <v/>
      </c>
      <c r="G303" t="str">
        <f t="shared" si="9"/>
        <v/>
      </c>
    </row>
    <row r="304" spans="6:7" x14ac:dyDescent="0.25">
      <c r="F304" t="str">
        <f t="shared" si="8"/>
        <v/>
      </c>
      <c r="G304" t="str">
        <f t="shared" si="9"/>
        <v/>
      </c>
    </row>
    <row r="305" spans="6:7" x14ac:dyDescent="0.25">
      <c r="F305" t="str">
        <f t="shared" si="8"/>
        <v/>
      </c>
      <c r="G305" t="str">
        <f t="shared" si="9"/>
        <v/>
      </c>
    </row>
    <row r="306" spans="6:7" x14ac:dyDescent="0.25">
      <c r="F306" t="str">
        <f t="shared" si="8"/>
        <v/>
      </c>
      <c r="G306" t="str">
        <f t="shared" si="9"/>
        <v/>
      </c>
    </row>
    <row r="307" spans="6:7" x14ac:dyDescent="0.25">
      <c r="F307" t="str">
        <f t="shared" si="8"/>
        <v/>
      </c>
      <c r="G307" t="str">
        <f t="shared" si="9"/>
        <v/>
      </c>
    </row>
    <row r="308" spans="6:7" x14ac:dyDescent="0.25">
      <c r="F308" t="str">
        <f t="shared" si="8"/>
        <v/>
      </c>
      <c r="G308" t="str">
        <f t="shared" si="9"/>
        <v/>
      </c>
    </row>
    <row r="309" spans="6:7" x14ac:dyDescent="0.25">
      <c r="F309" t="str">
        <f t="shared" si="8"/>
        <v/>
      </c>
      <c r="G309" t="str">
        <f t="shared" si="9"/>
        <v/>
      </c>
    </row>
    <row r="310" spans="6:7" x14ac:dyDescent="0.25">
      <c r="F310" t="str">
        <f t="shared" si="8"/>
        <v/>
      </c>
      <c r="G310" t="str">
        <f t="shared" si="9"/>
        <v/>
      </c>
    </row>
    <row r="311" spans="6:7" x14ac:dyDescent="0.25">
      <c r="F311" t="str">
        <f t="shared" si="8"/>
        <v/>
      </c>
      <c r="G311" t="str">
        <f t="shared" si="9"/>
        <v/>
      </c>
    </row>
    <row r="312" spans="6:7" x14ac:dyDescent="0.25">
      <c r="F312" t="str">
        <f t="shared" si="8"/>
        <v/>
      </c>
      <c r="G312" t="str">
        <f t="shared" si="9"/>
        <v/>
      </c>
    </row>
    <row r="313" spans="6:7" x14ac:dyDescent="0.25">
      <c r="F313" t="str">
        <f t="shared" si="8"/>
        <v/>
      </c>
      <c r="G313" t="str">
        <f t="shared" si="9"/>
        <v/>
      </c>
    </row>
    <row r="314" spans="6:7" x14ac:dyDescent="0.25">
      <c r="F314" t="str">
        <f t="shared" si="8"/>
        <v/>
      </c>
      <c r="G314" t="str">
        <f t="shared" si="9"/>
        <v/>
      </c>
    </row>
    <row r="315" spans="6:7" x14ac:dyDescent="0.25">
      <c r="F315" t="str">
        <f t="shared" si="8"/>
        <v/>
      </c>
      <c r="G315" t="str">
        <f t="shared" si="9"/>
        <v/>
      </c>
    </row>
    <row r="316" spans="6:7" x14ac:dyDescent="0.25">
      <c r="F316" t="str">
        <f t="shared" si="8"/>
        <v/>
      </c>
      <c r="G316" t="str">
        <f t="shared" si="9"/>
        <v/>
      </c>
    </row>
    <row r="317" spans="6:7" x14ac:dyDescent="0.25">
      <c r="F317" t="str">
        <f t="shared" si="8"/>
        <v/>
      </c>
      <c r="G317" t="str">
        <f t="shared" si="9"/>
        <v/>
      </c>
    </row>
    <row r="318" spans="6:7" x14ac:dyDescent="0.25">
      <c r="F318" t="str">
        <f t="shared" si="8"/>
        <v/>
      </c>
      <c r="G318" t="str">
        <f t="shared" si="9"/>
        <v/>
      </c>
    </row>
    <row r="319" spans="6:7" x14ac:dyDescent="0.25">
      <c r="F319" t="str">
        <f t="shared" si="8"/>
        <v/>
      </c>
      <c r="G319" t="str">
        <f t="shared" si="9"/>
        <v/>
      </c>
    </row>
    <row r="320" spans="6:7" x14ac:dyDescent="0.25">
      <c r="F320" t="str">
        <f t="shared" si="8"/>
        <v/>
      </c>
      <c r="G320" t="str">
        <f t="shared" si="9"/>
        <v/>
      </c>
    </row>
    <row r="321" spans="6:7" x14ac:dyDescent="0.25">
      <c r="F321" t="str">
        <f t="shared" si="8"/>
        <v/>
      </c>
      <c r="G321" t="str">
        <f t="shared" si="9"/>
        <v/>
      </c>
    </row>
    <row r="322" spans="6:7" x14ac:dyDescent="0.25">
      <c r="F322" t="str">
        <f t="shared" si="8"/>
        <v/>
      </c>
      <c r="G322" t="str">
        <f t="shared" si="9"/>
        <v/>
      </c>
    </row>
    <row r="323" spans="6:7" x14ac:dyDescent="0.25">
      <c r="F323" t="str">
        <f t="shared" ref="F323:F386" si="10">IF(B323&lt;&gt;"","T"&amp;TEXT(MONTH(D323),"00")&amp;"-"&amp;YEAR(D323),"")</f>
        <v/>
      </c>
      <c r="G323" t="str">
        <f t="shared" ref="G323:G386" si="11">IF(B323&lt;&gt;"",YEAR(D323),"")</f>
        <v/>
      </c>
    </row>
    <row r="324" spans="6:7" x14ac:dyDescent="0.25">
      <c r="F324" t="str">
        <f t="shared" si="10"/>
        <v/>
      </c>
      <c r="G324" t="str">
        <f t="shared" si="11"/>
        <v/>
      </c>
    </row>
    <row r="325" spans="6:7" x14ac:dyDescent="0.25">
      <c r="F325" t="str">
        <f t="shared" si="10"/>
        <v/>
      </c>
      <c r="G325" t="str">
        <f t="shared" si="11"/>
        <v/>
      </c>
    </row>
    <row r="326" spans="6:7" x14ac:dyDescent="0.25">
      <c r="F326" t="str">
        <f t="shared" si="10"/>
        <v/>
      </c>
      <c r="G326" t="str">
        <f t="shared" si="11"/>
        <v/>
      </c>
    </row>
    <row r="327" spans="6:7" x14ac:dyDescent="0.25">
      <c r="F327" t="str">
        <f t="shared" si="10"/>
        <v/>
      </c>
      <c r="G327" t="str">
        <f t="shared" si="11"/>
        <v/>
      </c>
    </row>
    <row r="328" spans="6:7" x14ac:dyDescent="0.25">
      <c r="F328" t="str">
        <f t="shared" si="10"/>
        <v/>
      </c>
      <c r="G328" t="str">
        <f t="shared" si="11"/>
        <v/>
      </c>
    </row>
    <row r="329" spans="6:7" x14ac:dyDescent="0.25">
      <c r="F329" t="str">
        <f t="shared" si="10"/>
        <v/>
      </c>
      <c r="G329" t="str">
        <f t="shared" si="11"/>
        <v/>
      </c>
    </row>
    <row r="330" spans="6:7" x14ac:dyDescent="0.25">
      <c r="F330" t="str">
        <f t="shared" si="10"/>
        <v/>
      </c>
      <c r="G330" t="str">
        <f t="shared" si="11"/>
        <v/>
      </c>
    </row>
    <row r="331" spans="6:7" x14ac:dyDescent="0.25">
      <c r="F331" t="str">
        <f t="shared" si="10"/>
        <v/>
      </c>
      <c r="G331" t="str">
        <f t="shared" si="11"/>
        <v/>
      </c>
    </row>
    <row r="332" spans="6:7" x14ac:dyDescent="0.25">
      <c r="F332" t="str">
        <f t="shared" si="10"/>
        <v/>
      </c>
      <c r="G332" t="str">
        <f t="shared" si="11"/>
        <v/>
      </c>
    </row>
    <row r="333" spans="6:7" x14ac:dyDescent="0.25">
      <c r="F333" t="str">
        <f t="shared" si="10"/>
        <v/>
      </c>
      <c r="G333" t="str">
        <f t="shared" si="11"/>
        <v/>
      </c>
    </row>
    <row r="334" spans="6:7" x14ac:dyDescent="0.25">
      <c r="F334" t="str">
        <f t="shared" si="10"/>
        <v/>
      </c>
      <c r="G334" t="str">
        <f t="shared" si="11"/>
        <v/>
      </c>
    </row>
    <row r="335" spans="6:7" x14ac:dyDescent="0.25">
      <c r="F335" t="str">
        <f t="shared" si="10"/>
        <v/>
      </c>
      <c r="G335" t="str">
        <f t="shared" si="11"/>
        <v/>
      </c>
    </row>
    <row r="336" spans="6:7" x14ac:dyDescent="0.25">
      <c r="F336" t="str">
        <f t="shared" si="10"/>
        <v/>
      </c>
      <c r="G336" t="str">
        <f t="shared" si="11"/>
        <v/>
      </c>
    </row>
    <row r="337" spans="6:7" x14ac:dyDescent="0.25">
      <c r="F337" t="str">
        <f t="shared" si="10"/>
        <v/>
      </c>
      <c r="G337" t="str">
        <f t="shared" si="11"/>
        <v/>
      </c>
    </row>
    <row r="338" spans="6:7" x14ac:dyDescent="0.25">
      <c r="F338" t="str">
        <f t="shared" si="10"/>
        <v/>
      </c>
      <c r="G338" t="str">
        <f t="shared" si="11"/>
        <v/>
      </c>
    </row>
    <row r="339" spans="6:7" x14ac:dyDescent="0.25">
      <c r="F339" t="str">
        <f t="shared" si="10"/>
        <v/>
      </c>
      <c r="G339" t="str">
        <f t="shared" si="11"/>
        <v/>
      </c>
    </row>
    <row r="340" spans="6:7" x14ac:dyDescent="0.25">
      <c r="F340" t="str">
        <f t="shared" si="10"/>
        <v/>
      </c>
      <c r="G340" t="str">
        <f t="shared" si="11"/>
        <v/>
      </c>
    </row>
    <row r="341" spans="6:7" x14ac:dyDescent="0.25">
      <c r="F341" t="str">
        <f t="shared" si="10"/>
        <v/>
      </c>
      <c r="G341" t="str">
        <f t="shared" si="11"/>
        <v/>
      </c>
    </row>
    <row r="342" spans="6:7" x14ac:dyDescent="0.25">
      <c r="F342" t="str">
        <f t="shared" si="10"/>
        <v/>
      </c>
      <c r="G342" t="str">
        <f t="shared" si="11"/>
        <v/>
      </c>
    </row>
    <row r="343" spans="6:7" x14ac:dyDescent="0.25">
      <c r="F343" t="str">
        <f t="shared" si="10"/>
        <v/>
      </c>
      <c r="G343" t="str">
        <f t="shared" si="11"/>
        <v/>
      </c>
    </row>
    <row r="344" spans="6:7" x14ac:dyDescent="0.25">
      <c r="F344" t="str">
        <f t="shared" si="10"/>
        <v/>
      </c>
      <c r="G344" t="str">
        <f t="shared" si="11"/>
        <v/>
      </c>
    </row>
    <row r="345" spans="6:7" x14ac:dyDescent="0.25">
      <c r="F345" t="str">
        <f t="shared" si="10"/>
        <v/>
      </c>
      <c r="G345" t="str">
        <f t="shared" si="11"/>
        <v/>
      </c>
    </row>
    <row r="346" spans="6:7" x14ac:dyDescent="0.25">
      <c r="F346" t="str">
        <f t="shared" si="10"/>
        <v/>
      </c>
      <c r="G346" t="str">
        <f t="shared" si="11"/>
        <v/>
      </c>
    </row>
    <row r="347" spans="6:7" x14ac:dyDescent="0.25">
      <c r="F347" t="str">
        <f t="shared" si="10"/>
        <v/>
      </c>
      <c r="G347" t="str">
        <f t="shared" si="11"/>
        <v/>
      </c>
    </row>
    <row r="348" spans="6:7" x14ac:dyDescent="0.25">
      <c r="F348" t="str">
        <f t="shared" si="10"/>
        <v/>
      </c>
      <c r="G348" t="str">
        <f t="shared" si="11"/>
        <v/>
      </c>
    </row>
    <row r="349" spans="6:7" x14ac:dyDescent="0.25">
      <c r="F349" t="str">
        <f t="shared" si="10"/>
        <v/>
      </c>
      <c r="G349" t="str">
        <f t="shared" si="11"/>
        <v/>
      </c>
    </row>
    <row r="350" spans="6:7" x14ac:dyDescent="0.25">
      <c r="F350" t="str">
        <f t="shared" si="10"/>
        <v/>
      </c>
      <c r="G350" t="str">
        <f t="shared" si="11"/>
        <v/>
      </c>
    </row>
    <row r="351" spans="6:7" x14ac:dyDescent="0.25">
      <c r="F351" t="str">
        <f t="shared" si="10"/>
        <v/>
      </c>
      <c r="G351" t="str">
        <f t="shared" si="11"/>
        <v/>
      </c>
    </row>
    <row r="352" spans="6:7" x14ac:dyDescent="0.25">
      <c r="F352" t="str">
        <f t="shared" si="10"/>
        <v/>
      </c>
      <c r="G352" t="str">
        <f t="shared" si="11"/>
        <v/>
      </c>
    </row>
    <row r="353" spans="6:7" x14ac:dyDescent="0.25">
      <c r="F353" t="str">
        <f t="shared" si="10"/>
        <v/>
      </c>
      <c r="G353" t="str">
        <f t="shared" si="11"/>
        <v/>
      </c>
    </row>
    <row r="354" spans="6:7" x14ac:dyDescent="0.25">
      <c r="F354" t="str">
        <f t="shared" si="10"/>
        <v/>
      </c>
      <c r="G354" t="str">
        <f t="shared" si="11"/>
        <v/>
      </c>
    </row>
    <row r="355" spans="6:7" x14ac:dyDescent="0.25">
      <c r="F355" t="str">
        <f t="shared" si="10"/>
        <v/>
      </c>
      <c r="G355" t="str">
        <f t="shared" si="11"/>
        <v/>
      </c>
    </row>
    <row r="356" spans="6:7" x14ac:dyDescent="0.25">
      <c r="F356" t="str">
        <f t="shared" si="10"/>
        <v/>
      </c>
      <c r="G356" t="str">
        <f t="shared" si="11"/>
        <v/>
      </c>
    </row>
    <row r="357" spans="6:7" x14ac:dyDescent="0.25">
      <c r="F357" t="str">
        <f t="shared" si="10"/>
        <v/>
      </c>
      <c r="G357" t="str">
        <f t="shared" si="11"/>
        <v/>
      </c>
    </row>
    <row r="358" spans="6:7" x14ac:dyDescent="0.25">
      <c r="F358" t="str">
        <f t="shared" si="10"/>
        <v/>
      </c>
      <c r="G358" t="str">
        <f t="shared" si="11"/>
        <v/>
      </c>
    </row>
    <row r="359" spans="6:7" x14ac:dyDescent="0.25">
      <c r="F359" t="str">
        <f t="shared" si="10"/>
        <v/>
      </c>
      <c r="G359" t="str">
        <f t="shared" si="11"/>
        <v/>
      </c>
    </row>
    <row r="360" spans="6:7" x14ac:dyDescent="0.25">
      <c r="F360" t="str">
        <f t="shared" si="10"/>
        <v/>
      </c>
      <c r="G360" t="str">
        <f t="shared" si="11"/>
        <v/>
      </c>
    </row>
    <row r="361" spans="6:7" x14ac:dyDescent="0.25">
      <c r="F361" t="str">
        <f t="shared" si="10"/>
        <v/>
      </c>
      <c r="G361" t="str">
        <f t="shared" si="11"/>
        <v/>
      </c>
    </row>
    <row r="362" spans="6:7" x14ac:dyDescent="0.25">
      <c r="F362" t="str">
        <f t="shared" si="10"/>
        <v/>
      </c>
      <c r="G362" t="str">
        <f t="shared" si="11"/>
        <v/>
      </c>
    </row>
    <row r="363" spans="6:7" x14ac:dyDescent="0.25">
      <c r="F363" t="str">
        <f t="shared" si="10"/>
        <v/>
      </c>
      <c r="G363" t="str">
        <f t="shared" si="11"/>
        <v/>
      </c>
    </row>
    <row r="364" spans="6:7" x14ac:dyDescent="0.25">
      <c r="F364" t="str">
        <f t="shared" si="10"/>
        <v/>
      </c>
      <c r="G364" t="str">
        <f t="shared" si="11"/>
        <v/>
      </c>
    </row>
    <row r="365" spans="6:7" x14ac:dyDescent="0.25">
      <c r="F365" t="str">
        <f t="shared" si="10"/>
        <v/>
      </c>
      <c r="G365" t="str">
        <f t="shared" si="11"/>
        <v/>
      </c>
    </row>
    <row r="366" spans="6:7" x14ac:dyDescent="0.25">
      <c r="F366" t="str">
        <f t="shared" si="10"/>
        <v/>
      </c>
      <c r="G366" t="str">
        <f t="shared" si="11"/>
        <v/>
      </c>
    </row>
    <row r="367" spans="6:7" x14ac:dyDescent="0.25">
      <c r="F367" t="str">
        <f t="shared" si="10"/>
        <v/>
      </c>
      <c r="G367" t="str">
        <f t="shared" si="11"/>
        <v/>
      </c>
    </row>
    <row r="368" spans="6:7" x14ac:dyDescent="0.25">
      <c r="F368" t="str">
        <f t="shared" si="10"/>
        <v/>
      </c>
      <c r="G368" t="str">
        <f t="shared" si="11"/>
        <v/>
      </c>
    </row>
    <row r="369" spans="6:7" x14ac:dyDescent="0.25">
      <c r="F369" t="str">
        <f t="shared" si="10"/>
        <v/>
      </c>
      <c r="G369" t="str">
        <f t="shared" si="11"/>
        <v/>
      </c>
    </row>
    <row r="370" spans="6:7" x14ac:dyDescent="0.25">
      <c r="F370" t="str">
        <f t="shared" si="10"/>
        <v/>
      </c>
      <c r="G370" t="str">
        <f t="shared" si="11"/>
        <v/>
      </c>
    </row>
    <row r="371" spans="6:7" x14ac:dyDescent="0.25">
      <c r="F371" t="str">
        <f t="shared" si="10"/>
        <v/>
      </c>
      <c r="G371" t="str">
        <f t="shared" si="11"/>
        <v/>
      </c>
    </row>
    <row r="372" spans="6:7" x14ac:dyDescent="0.25">
      <c r="F372" t="str">
        <f t="shared" si="10"/>
        <v/>
      </c>
      <c r="G372" t="str">
        <f t="shared" si="11"/>
        <v/>
      </c>
    </row>
    <row r="373" spans="6:7" x14ac:dyDescent="0.25">
      <c r="F373" t="str">
        <f t="shared" si="10"/>
        <v/>
      </c>
      <c r="G373" t="str">
        <f t="shared" si="11"/>
        <v/>
      </c>
    </row>
    <row r="374" spans="6:7" x14ac:dyDescent="0.25">
      <c r="F374" t="str">
        <f t="shared" si="10"/>
        <v/>
      </c>
      <c r="G374" t="str">
        <f t="shared" si="11"/>
        <v/>
      </c>
    </row>
    <row r="375" spans="6:7" x14ac:dyDescent="0.25">
      <c r="F375" t="str">
        <f t="shared" si="10"/>
        <v/>
      </c>
      <c r="G375" t="str">
        <f t="shared" si="11"/>
        <v/>
      </c>
    </row>
    <row r="376" spans="6:7" x14ac:dyDescent="0.25">
      <c r="F376" t="str">
        <f t="shared" si="10"/>
        <v/>
      </c>
      <c r="G376" t="str">
        <f t="shared" si="11"/>
        <v/>
      </c>
    </row>
    <row r="377" spans="6:7" x14ac:dyDescent="0.25">
      <c r="F377" t="str">
        <f t="shared" si="10"/>
        <v/>
      </c>
      <c r="G377" t="str">
        <f t="shared" si="11"/>
        <v/>
      </c>
    </row>
    <row r="378" spans="6:7" x14ac:dyDescent="0.25">
      <c r="F378" t="str">
        <f t="shared" si="10"/>
        <v/>
      </c>
      <c r="G378" t="str">
        <f t="shared" si="11"/>
        <v/>
      </c>
    </row>
    <row r="379" spans="6:7" x14ac:dyDescent="0.25">
      <c r="F379" t="str">
        <f t="shared" si="10"/>
        <v/>
      </c>
      <c r="G379" t="str">
        <f t="shared" si="11"/>
        <v/>
      </c>
    </row>
    <row r="380" spans="6:7" x14ac:dyDescent="0.25">
      <c r="F380" t="str">
        <f t="shared" si="10"/>
        <v/>
      </c>
      <c r="G380" t="str">
        <f t="shared" si="11"/>
        <v/>
      </c>
    </row>
    <row r="381" spans="6:7" x14ac:dyDescent="0.25">
      <c r="F381" t="str">
        <f t="shared" si="10"/>
        <v/>
      </c>
      <c r="G381" t="str">
        <f t="shared" si="11"/>
        <v/>
      </c>
    </row>
    <row r="382" spans="6:7" x14ac:dyDescent="0.25">
      <c r="F382" t="str">
        <f t="shared" si="10"/>
        <v/>
      </c>
      <c r="G382" t="str">
        <f t="shared" si="11"/>
        <v/>
      </c>
    </row>
    <row r="383" spans="6:7" x14ac:dyDescent="0.25">
      <c r="F383" t="str">
        <f t="shared" si="10"/>
        <v/>
      </c>
      <c r="G383" t="str">
        <f t="shared" si="11"/>
        <v/>
      </c>
    </row>
    <row r="384" spans="6:7" x14ac:dyDescent="0.25">
      <c r="F384" t="str">
        <f t="shared" si="10"/>
        <v/>
      </c>
      <c r="G384" t="str">
        <f t="shared" si="11"/>
        <v/>
      </c>
    </row>
    <row r="385" spans="6:7" x14ac:dyDescent="0.25">
      <c r="F385" t="str">
        <f t="shared" si="10"/>
        <v/>
      </c>
      <c r="G385" t="str">
        <f t="shared" si="11"/>
        <v/>
      </c>
    </row>
    <row r="386" spans="6:7" x14ac:dyDescent="0.25">
      <c r="F386" t="str">
        <f t="shared" si="10"/>
        <v/>
      </c>
      <c r="G386" t="str">
        <f t="shared" si="11"/>
        <v/>
      </c>
    </row>
    <row r="387" spans="6:7" x14ac:dyDescent="0.25">
      <c r="F387" t="str">
        <f t="shared" ref="F387:F450" si="12">IF(B387&lt;&gt;"","T"&amp;TEXT(MONTH(D387),"00")&amp;"-"&amp;YEAR(D387),"")</f>
        <v/>
      </c>
      <c r="G387" t="str">
        <f t="shared" ref="G387:G450" si="13">IF(B387&lt;&gt;"",YEAR(D387),"")</f>
        <v/>
      </c>
    </row>
    <row r="388" spans="6:7" x14ac:dyDescent="0.25">
      <c r="F388" t="str">
        <f t="shared" si="12"/>
        <v/>
      </c>
      <c r="G388" t="str">
        <f t="shared" si="13"/>
        <v/>
      </c>
    </row>
    <row r="389" spans="6:7" x14ac:dyDescent="0.25">
      <c r="F389" t="str">
        <f t="shared" si="12"/>
        <v/>
      </c>
      <c r="G389" t="str">
        <f t="shared" si="13"/>
        <v/>
      </c>
    </row>
    <row r="390" spans="6:7" x14ac:dyDescent="0.25">
      <c r="F390" t="str">
        <f t="shared" si="12"/>
        <v/>
      </c>
      <c r="G390" t="str">
        <f t="shared" si="13"/>
        <v/>
      </c>
    </row>
    <row r="391" spans="6:7" x14ac:dyDescent="0.25">
      <c r="F391" t="str">
        <f t="shared" si="12"/>
        <v/>
      </c>
      <c r="G391" t="str">
        <f t="shared" si="13"/>
        <v/>
      </c>
    </row>
    <row r="392" spans="6:7" x14ac:dyDescent="0.25">
      <c r="F392" t="str">
        <f t="shared" si="12"/>
        <v/>
      </c>
      <c r="G392" t="str">
        <f t="shared" si="13"/>
        <v/>
      </c>
    </row>
    <row r="393" spans="6:7" x14ac:dyDescent="0.25">
      <c r="F393" t="str">
        <f t="shared" si="12"/>
        <v/>
      </c>
      <c r="G393" t="str">
        <f t="shared" si="13"/>
        <v/>
      </c>
    </row>
    <row r="394" spans="6:7" x14ac:dyDescent="0.25">
      <c r="F394" t="str">
        <f t="shared" si="12"/>
        <v/>
      </c>
      <c r="G394" t="str">
        <f t="shared" si="13"/>
        <v/>
      </c>
    </row>
    <row r="395" spans="6:7" x14ac:dyDescent="0.25">
      <c r="F395" t="str">
        <f t="shared" si="12"/>
        <v/>
      </c>
      <c r="G395" t="str">
        <f t="shared" si="13"/>
        <v/>
      </c>
    </row>
    <row r="396" spans="6:7" x14ac:dyDescent="0.25">
      <c r="F396" t="str">
        <f t="shared" si="12"/>
        <v/>
      </c>
      <c r="G396" t="str">
        <f t="shared" si="13"/>
        <v/>
      </c>
    </row>
    <row r="397" spans="6:7" x14ac:dyDescent="0.25">
      <c r="F397" t="str">
        <f t="shared" si="12"/>
        <v/>
      </c>
      <c r="G397" t="str">
        <f t="shared" si="13"/>
        <v/>
      </c>
    </row>
    <row r="398" spans="6:7" x14ac:dyDescent="0.25">
      <c r="F398" t="str">
        <f t="shared" si="12"/>
        <v/>
      </c>
      <c r="G398" t="str">
        <f t="shared" si="13"/>
        <v/>
      </c>
    </row>
    <row r="399" spans="6:7" x14ac:dyDescent="0.25">
      <c r="F399" t="str">
        <f t="shared" si="12"/>
        <v/>
      </c>
      <c r="G399" t="str">
        <f t="shared" si="13"/>
        <v/>
      </c>
    </row>
    <row r="400" spans="6:7" x14ac:dyDescent="0.25">
      <c r="F400" t="str">
        <f t="shared" si="12"/>
        <v/>
      </c>
      <c r="G400" t="str">
        <f t="shared" si="13"/>
        <v/>
      </c>
    </row>
    <row r="401" spans="6:7" x14ac:dyDescent="0.25">
      <c r="F401" t="str">
        <f t="shared" si="12"/>
        <v/>
      </c>
      <c r="G401" t="str">
        <f t="shared" si="13"/>
        <v/>
      </c>
    </row>
    <row r="402" spans="6:7" x14ac:dyDescent="0.25">
      <c r="F402" t="str">
        <f t="shared" si="12"/>
        <v/>
      </c>
      <c r="G402" t="str">
        <f t="shared" si="13"/>
        <v/>
      </c>
    </row>
    <row r="403" spans="6:7" x14ac:dyDescent="0.25">
      <c r="F403" t="str">
        <f t="shared" si="12"/>
        <v/>
      </c>
      <c r="G403" t="str">
        <f t="shared" si="13"/>
        <v/>
      </c>
    </row>
    <row r="404" spans="6:7" x14ac:dyDescent="0.25">
      <c r="F404" t="str">
        <f t="shared" si="12"/>
        <v/>
      </c>
      <c r="G404" t="str">
        <f t="shared" si="13"/>
        <v/>
      </c>
    </row>
    <row r="405" spans="6:7" x14ac:dyDescent="0.25">
      <c r="F405" t="str">
        <f t="shared" si="12"/>
        <v/>
      </c>
      <c r="G405" t="str">
        <f t="shared" si="13"/>
        <v/>
      </c>
    </row>
    <row r="406" spans="6:7" x14ac:dyDescent="0.25">
      <c r="F406" t="str">
        <f t="shared" si="12"/>
        <v/>
      </c>
      <c r="G406" t="str">
        <f t="shared" si="13"/>
        <v/>
      </c>
    </row>
    <row r="407" spans="6:7" x14ac:dyDescent="0.25">
      <c r="F407" t="str">
        <f t="shared" si="12"/>
        <v/>
      </c>
      <c r="G407" t="str">
        <f t="shared" si="13"/>
        <v/>
      </c>
    </row>
    <row r="408" spans="6:7" x14ac:dyDescent="0.25">
      <c r="F408" t="str">
        <f t="shared" si="12"/>
        <v/>
      </c>
      <c r="G408" t="str">
        <f t="shared" si="13"/>
        <v/>
      </c>
    </row>
    <row r="409" spans="6:7" x14ac:dyDescent="0.25">
      <c r="F409" t="str">
        <f t="shared" si="12"/>
        <v/>
      </c>
      <c r="G409" t="str">
        <f t="shared" si="13"/>
        <v/>
      </c>
    </row>
    <row r="410" spans="6:7" x14ac:dyDescent="0.25">
      <c r="F410" t="str">
        <f t="shared" si="12"/>
        <v/>
      </c>
      <c r="G410" t="str">
        <f t="shared" si="13"/>
        <v/>
      </c>
    </row>
    <row r="411" spans="6:7" x14ac:dyDescent="0.25">
      <c r="F411" t="str">
        <f t="shared" si="12"/>
        <v/>
      </c>
      <c r="G411" t="str">
        <f t="shared" si="13"/>
        <v/>
      </c>
    </row>
    <row r="412" spans="6:7" x14ac:dyDescent="0.25">
      <c r="F412" t="str">
        <f t="shared" si="12"/>
        <v/>
      </c>
      <c r="G412" t="str">
        <f t="shared" si="13"/>
        <v/>
      </c>
    </row>
    <row r="413" spans="6:7" x14ac:dyDescent="0.25">
      <c r="F413" t="str">
        <f t="shared" si="12"/>
        <v/>
      </c>
      <c r="G413" t="str">
        <f t="shared" si="13"/>
        <v/>
      </c>
    </row>
    <row r="414" spans="6:7" x14ac:dyDescent="0.25">
      <c r="F414" t="str">
        <f t="shared" si="12"/>
        <v/>
      </c>
      <c r="G414" t="str">
        <f t="shared" si="13"/>
        <v/>
      </c>
    </row>
    <row r="415" spans="6:7" x14ac:dyDescent="0.25">
      <c r="F415" t="str">
        <f t="shared" si="12"/>
        <v/>
      </c>
      <c r="G415" t="str">
        <f t="shared" si="13"/>
        <v/>
      </c>
    </row>
    <row r="416" spans="6:7" x14ac:dyDescent="0.25">
      <c r="F416" t="str">
        <f t="shared" si="12"/>
        <v/>
      </c>
      <c r="G416" t="str">
        <f t="shared" si="13"/>
        <v/>
      </c>
    </row>
    <row r="417" spans="6:7" x14ac:dyDescent="0.25">
      <c r="F417" t="str">
        <f t="shared" si="12"/>
        <v/>
      </c>
      <c r="G417" t="str">
        <f t="shared" si="13"/>
        <v/>
      </c>
    </row>
    <row r="418" spans="6:7" x14ac:dyDescent="0.25">
      <c r="F418" t="str">
        <f t="shared" si="12"/>
        <v/>
      </c>
      <c r="G418" t="str">
        <f t="shared" si="13"/>
        <v/>
      </c>
    </row>
    <row r="419" spans="6:7" x14ac:dyDescent="0.25">
      <c r="F419" t="str">
        <f t="shared" si="12"/>
        <v/>
      </c>
      <c r="G419" t="str">
        <f t="shared" si="13"/>
        <v/>
      </c>
    </row>
    <row r="420" spans="6:7" x14ac:dyDescent="0.25">
      <c r="F420" t="str">
        <f t="shared" si="12"/>
        <v/>
      </c>
      <c r="G420" t="str">
        <f t="shared" si="13"/>
        <v/>
      </c>
    </row>
    <row r="421" spans="6:7" x14ac:dyDescent="0.25">
      <c r="F421" t="str">
        <f t="shared" si="12"/>
        <v/>
      </c>
      <c r="G421" t="str">
        <f t="shared" si="13"/>
        <v/>
      </c>
    </row>
    <row r="422" spans="6:7" x14ac:dyDescent="0.25">
      <c r="F422" t="str">
        <f t="shared" si="12"/>
        <v/>
      </c>
      <c r="G422" t="str">
        <f t="shared" si="13"/>
        <v/>
      </c>
    </row>
    <row r="423" spans="6:7" x14ac:dyDescent="0.25">
      <c r="F423" t="str">
        <f t="shared" si="12"/>
        <v/>
      </c>
      <c r="G423" t="str">
        <f t="shared" si="13"/>
        <v/>
      </c>
    </row>
    <row r="424" spans="6:7" x14ac:dyDescent="0.25">
      <c r="F424" t="str">
        <f t="shared" si="12"/>
        <v/>
      </c>
      <c r="G424" t="str">
        <f t="shared" si="13"/>
        <v/>
      </c>
    </row>
    <row r="425" spans="6:7" x14ac:dyDescent="0.25">
      <c r="F425" t="str">
        <f t="shared" si="12"/>
        <v/>
      </c>
      <c r="G425" t="str">
        <f t="shared" si="13"/>
        <v/>
      </c>
    </row>
    <row r="426" spans="6:7" x14ac:dyDescent="0.25">
      <c r="F426" t="str">
        <f t="shared" si="12"/>
        <v/>
      </c>
      <c r="G426" t="str">
        <f t="shared" si="13"/>
        <v/>
      </c>
    </row>
    <row r="427" spans="6:7" x14ac:dyDescent="0.25">
      <c r="F427" t="str">
        <f t="shared" si="12"/>
        <v/>
      </c>
      <c r="G427" t="str">
        <f t="shared" si="13"/>
        <v/>
      </c>
    </row>
    <row r="428" spans="6:7" x14ac:dyDescent="0.25">
      <c r="F428" t="str">
        <f t="shared" si="12"/>
        <v/>
      </c>
      <c r="G428" t="str">
        <f t="shared" si="13"/>
        <v/>
      </c>
    </row>
    <row r="429" spans="6:7" x14ac:dyDescent="0.25">
      <c r="F429" t="str">
        <f t="shared" si="12"/>
        <v/>
      </c>
      <c r="G429" t="str">
        <f t="shared" si="13"/>
        <v/>
      </c>
    </row>
    <row r="430" spans="6:7" x14ac:dyDescent="0.25">
      <c r="F430" t="str">
        <f t="shared" si="12"/>
        <v/>
      </c>
      <c r="G430" t="str">
        <f t="shared" si="13"/>
        <v/>
      </c>
    </row>
    <row r="431" spans="6:7" x14ac:dyDescent="0.25">
      <c r="F431" t="str">
        <f t="shared" si="12"/>
        <v/>
      </c>
      <c r="G431" t="str">
        <f t="shared" si="13"/>
        <v/>
      </c>
    </row>
    <row r="432" spans="6:7" x14ac:dyDescent="0.25">
      <c r="F432" t="str">
        <f t="shared" si="12"/>
        <v/>
      </c>
      <c r="G432" t="str">
        <f t="shared" si="13"/>
        <v/>
      </c>
    </row>
    <row r="433" spans="6:7" x14ac:dyDescent="0.25">
      <c r="F433" t="str">
        <f t="shared" si="12"/>
        <v/>
      </c>
      <c r="G433" t="str">
        <f t="shared" si="13"/>
        <v/>
      </c>
    </row>
    <row r="434" spans="6:7" x14ac:dyDescent="0.25">
      <c r="F434" t="str">
        <f t="shared" si="12"/>
        <v/>
      </c>
      <c r="G434" t="str">
        <f t="shared" si="13"/>
        <v/>
      </c>
    </row>
    <row r="435" spans="6:7" x14ac:dyDescent="0.25">
      <c r="F435" t="str">
        <f t="shared" si="12"/>
        <v/>
      </c>
      <c r="G435" t="str">
        <f t="shared" si="13"/>
        <v/>
      </c>
    </row>
    <row r="436" spans="6:7" x14ac:dyDescent="0.25">
      <c r="F436" t="str">
        <f t="shared" si="12"/>
        <v/>
      </c>
      <c r="G436" t="str">
        <f t="shared" si="13"/>
        <v/>
      </c>
    </row>
    <row r="437" spans="6:7" x14ac:dyDescent="0.25">
      <c r="F437" t="str">
        <f t="shared" si="12"/>
        <v/>
      </c>
      <c r="G437" t="str">
        <f t="shared" si="13"/>
        <v/>
      </c>
    </row>
    <row r="438" spans="6:7" x14ac:dyDescent="0.25">
      <c r="F438" t="str">
        <f t="shared" si="12"/>
        <v/>
      </c>
      <c r="G438" t="str">
        <f t="shared" si="13"/>
        <v/>
      </c>
    </row>
    <row r="439" spans="6:7" x14ac:dyDescent="0.25">
      <c r="F439" t="str">
        <f t="shared" si="12"/>
        <v/>
      </c>
      <c r="G439" t="str">
        <f t="shared" si="13"/>
        <v/>
      </c>
    </row>
    <row r="440" spans="6:7" x14ac:dyDescent="0.25">
      <c r="F440" t="str">
        <f t="shared" si="12"/>
        <v/>
      </c>
      <c r="G440" t="str">
        <f t="shared" si="13"/>
        <v/>
      </c>
    </row>
    <row r="441" spans="6:7" x14ac:dyDescent="0.25">
      <c r="F441" t="str">
        <f t="shared" si="12"/>
        <v/>
      </c>
      <c r="G441" t="str">
        <f t="shared" si="13"/>
        <v/>
      </c>
    </row>
    <row r="442" spans="6:7" x14ac:dyDescent="0.25">
      <c r="F442" t="str">
        <f t="shared" si="12"/>
        <v/>
      </c>
      <c r="G442" t="str">
        <f t="shared" si="13"/>
        <v/>
      </c>
    </row>
    <row r="443" spans="6:7" x14ac:dyDescent="0.25">
      <c r="F443" t="str">
        <f t="shared" si="12"/>
        <v/>
      </c>
      <c r="G443" t="str">
        <f t="shared" si="13"/>
        <v/>
      </c>
    </row>
    <row r="444" spans="6:7" x14ac:dyDescent="0.25">
      <c r="F444" t="str">
        <f t="shared" si="12"/>
        <v/>
      </c>
      <c r="G444" t="str">
        <f t="shared" si="13"/>
        <v/>
      </c>
    </row>
    <row r="445" spans="6:7" x14ac:dyDescent="0.25">
      <c r="F445" t="str">
        <f t="shared" si="12"/>
        <v/>
      </c>
      <c r="G445" t="str">
        <f t="shared" si="13"/>
        <v/>
      </c>
    </row>
    <row r="446" spans="6:7" x14ac:dyDescent="0.25">
      <c r="F446" t="str">
        <f t="shared" si="12"/>
        <v/>
      </c>
      <c r="G446" t="str">
        <f t="shared" si="13"/>
        <v/>
      </c>
    </row>
    <row r="447" spans="6:7" x14ac:dyDescent="0.25">
      <c r="F447" t="str">
        <f t="shared" si="12"/>
        <v/>
      </c>
      <c r="G447" t="str">
        <f t="shared" si="13"/>
        <v/>
      </c>
    </row>
    <row r="448" spans="6:7" x14ac:dyDescent="0.25">
      <c r="F448" t="str">
        <f t="shared" si="12"/>
        <v/>
      </c>
      <c r="G448" t="str">
        <f t="shared" si="13"/>
        <v/>
      </c>
    </row>
    <row r="449" spans="6:7" x14ac:dyDescent="0.25">
      <c r="F449" t="str">
        <f t="shared" si="12"/>
        <v/>
      </c>
      <c r="G449" t="str">
        <f t="shared" si="13"/>
        <v/>
      </c>
    </row>
    <row r="450" spans="6:7" x14ac:dyDescent="0.25">
      <c r="F450" t="str">
        <f t="shared" si="12"/>
        <v/>
      </c>
      <c r="G450" t="str">
        <f t="shared" si="13"/>
        <v/>
      </c>
    </row>
    <row r="451" spans="6:7" x14ac:dyDescent="0.25">
      <c r="F451" t="str">
        <f t="shared" ref="F451:F514" si="14">IF(B451&lt;&gt;"","T"&amp;TEXT(MONTH(D451),"00")&amp;"-"&amp;YEAR(D451),"")</f>
        <v/>
      </c>
      <c r="G451" t="str">
        <f t="shared" ref="G451:G514" si="15">IF(B451&lt;&gt;"",YEAR(D451),"")</f>
        <v/>
      </c>
    </row>
    <row r="452" spans="6:7" x14ac:dyDescent="0.25">
      <c r="F452" t="str">
        <f t="shared" si="14"/>
        <v/>
      </c>
      <c r="G452" t="str">
        <f t="shared" si="15"/>
        <v/>
      </c>
    </row>
    <row r="453" spans="6:7" x14ac:dyDescent="0.25">
      <c r="F453" t="str">
        <f t="shared" si="14"/>
        <v/>
      </c>
      <c r="G453" t="str">
        <f t="shared" si="15"/>
        <v/>
      </c>
    </row>
    <row r="454" spans="6:7" x14ac:dyDescent="0.25">
      <c r="F454" t="str">
        <f t="shared" si="14"/>
        <v/>
      </c>
      <c r="G454" t="str">
        <f t="shared" si="15"/>
        <v/>
      </c>
    </row>
    <row r="455" spans="6:7" x14ac:dyDescent="0.25">
      <c r="F455" t="str">
        <f t="shared" si="14"/>
        <v/>
      </c>
      <c r="G455" t="str">
        <f t="shared" si="15"/>
        <v/>
      </c>
    </row>
    <row r="456" spans="6:7" x14ac:dyDescent="0.25">
      <c r="F456" t="str">
        <f t="shared" si="14"/>
        <v/>
      </c>
      <c r="G456" t="str">
        <f t="shared" si="15"/>
        <v/>
      </c>
    </row>
    <row r="457" spans="6:7" x14ac:dyDescent="0.25">
      <c r="F457" t="str">
        <f t="shared" si="14"/>
        <v/>
      </c>
      <c r="G457" t="str">
        <f t="shared" si="15"/>
        <v/>
      </c>
    </row>
    <row r="458" spans="6:7" x14ac:dyDescent="0.25">
      <c r="F458" t="str">
        <f t="shared" si="14"/>
        <v/>
      </c>
      <c r="G458" t="str">
        <f t="shared" si="15"/>
        <v/>
      </c>
    </row>
    <row r="459" spans="6:7" x14ac:dyDescent="0.25">
      <c r="F459" t="str">
        <f t="shared" si="14"/>
        <v/>
      </c>
      <c r="G459" t="str">
        <f t="shared" si="15"/>
        <v/>
      </c>
    </row>
    <row r="460" spans="6:7" x14ac:dyDescent="0.25">
      <c r="F460" t="str">
        <f t="shared" si="14"/>
        <v/>
      </c>
      <c r="G460" t="str">
        <f t="shared" si="15"/>
        <v/>
      </c>
    </row>
    <row r="461" spans="6:7" x14ac:dyDescent="0.25">
      <c r="F461" t="str">
        <f t="shared" si="14"/>
        <v/>
      </c>
      <c r="G461" t="str">
        <f t="shared" si="15"/>
        <v/>
      </c>
    </row>
    <row r="462" spans="6:7" x14ac:dyDescent="0.25">
      <c r="F462" t="str">
        <f t="shared" si="14"/>
        <v/>
      </c>
      <c r="G462" t="str">
        <f t="shared" si="15"/>
        <v/>
      </c>
    </row>
    <row r="463" spans="6:7" x14ac:dyDescent="0.25">
      <c r="F463" t="str">
        <f t="shared" si="14"/>
        <v/>
      </c>
      <c r="G463" t="str">
        <f t="shared" si="15"/>
        <v/>
      </c>
    </row>
    <row r="464" spans="6:7" x14ac:dyDescent="0.25">
      <c r="F464" t="str">
        <f t="shared" si="14"/>
        <v/>
      </c>
      <c r="G464" t="str">
        <f t="shared" si="15"/>
        <v/>
      </c>
    </row>
    <row r="465" spans="6:7" x14ac:dyDescent="0.25">
      <c r="F465" t="str">
        <f t="shared" si="14"/>
        <v/>
      </c>
      <c r="G465" t="str">
        <f t="shared" si="15"/>
        <v/>
      </c>
    </row>
    <row r="466" spans="6:7" x14ac:dyDescent="0.25">
      <c r="F466" t="str">
        <f t="shared" si="14"/>
        <v/>
      </c>
      <c r="G466" t="str">
        <f t="shared" si="15"/>
        <v/>
      </c>
    </row>
    <row r="467" spans="6:7" x14ac:dyDescent="0.25">
      <c r="F467" t="str">
        <f t="shared" si="14"/>
        <v/>
      </c>
      <c r="G467" t="str">
        <f t="shared" si="15"/>
        <v/>
      </c>
    </row>
    <row r="468" spans="6:7" x14ac:dyDescent="0.25">
      <c r="F468" t="str">
        <f t="shared" si="14"/>
        <v/>
      </c>
      <c r="G468" t="str">
        <f t="shared" si="15"/>
        <v/>
      </c>
    </row>
    <row r="469" spans="6:7" x14ac:dyDescent="0.25">
      <c r="F469" t="str">
        <f t="shared" si="14"/>
        <v/>
      </c>
      <c r="G469" t="str">
        <f t="shared" si="15"/>
        <v/>
      </c>
    </row>
    <row r="470" spans="6:7" x14ac:dyDescent="0.25">
      <c r="F470" t="str">
        <f t="shared" si="14"/>
        <v/>
      </c>
      <c r="G470" t="str">
        <f t="shared" si="15"/>
        <v/>
      </c>
    </row>
    <row r="471" spans="6:7" x14ac:dyDescent="0.25">
      <c r="F471" t="str">
        <f t="shared" si="14"/>
        <v/>
      </c>
      <c r="G471" t="str">
        <f t="shared" si="15"/>
        <v/>
      </c>
    </row>
    <row r="472" spans="6:7" x14ac:dyDescent="0.25">
      <c r="F472" t="str">
        <f t="shared" si="14"/>
        <v/>
      </c>
      <c r="G472" t="str">
        <f t="shared" si="15"/>
        <v/>
      </c>
    </row>
    <row r="473" spans="6:7" x14ac:dyDescent="0.25">
      <c r="F473" t="str">
        <f t="shared" si="14"/>
        <v/>
      </c>
      <c r="G473" t="str">
        <f t="shared" si="15"/>
        <v/>
      </c>
    </row>
    <row r="474" spans="6:7" x14ac:dyDescent="0.25">
      <c r="F474" t="str">
        <f t="shared" si="14"/>
        <v/>
      </c>
      <c r="G474" t="str">
        <f t="shared" si="15"/>
        <v/>
      </c>
    </row>
    <row r="475" spans="6:7" x14ac:dyDescent="0.25">
      <c r="F475" t="str">
        <f t="shared" si="14"/>
        <v/>
      </c>
      <c r="G475" t="str">
        <f t="shared" si="15"/>
        <v/>
      </c>
    </row>
    <row r="476" spans="6:7" x14ac:dyDescent="0.25">
      <c r="F476" t="str">
        <f t="shared" si="14"/>
        <v/>
      </c>
      <c r="G476" t="str">
        <f t="shared" si="15"/>
        <v/>
      </c>
    </row>
    <row r="477" spans="6:7" x14ac:dyDescent="0.25">
      <c r="F477" t="str">
        <f t="shared" si="14"/>
        <v/>
      </c>
      <c r="G477" t="str">
        <f t="shared" si="15"/>
        <v/>
      </c>
    </row>
    <row r="478" spans="6:7" x14ac:dyDescent="0.25">
      <c r="F478" t="str">
        <f t="shared" si="14"/>
        <v/>
      </c>
      <c r="G478" t="str">
        <f t="shared" si="15"/>
        <v/>
      </c>
    </row>
    <row r="479" spans="6:7" x14ac:dyDescent="0.25">
      <c r="F479" t="str">
        <f t="shared" si="14"/>
        <v/>
      </c>
      <c r="G479" t="str">
        <f t="shared" si="15"/>
        <v/>
      </c>
    </row>
    <row r="480" spans="6:7" x14ac:dyDescent="0.25">
      <c r="F480" t="str">
        <f t="shared" si="14"/>
        <v/>
      </c>
      <c r="G480" t="str">
        <f t="shared" si="15"/>
        <v/>
      </c>
    </row>
    <row r="481" spans="6:7" x14ac:dyDescent="0.25">
      <c r="F481" t="str">
        <f t="shared" si="14"/>
        <v/>
      </c>
      <c r="G481" t="str">
        <f t="shared" si="15"/>
        <v/>
      </c>
    </row>
    <row r="482" spans="6:7" x14ac:dyDescent="0.25">
      <c r="F482" t="str">
        <f t="shared" si="14"/>
        <v/>
      </c>
      <c r="G482" t="str">
        <f t="shared" si="15"/>
        <v/>
      </c>
    </row>
    <row r="483" spans="6:7" x14ac:dyDescent="0.25">
      <c r="F483" t="str">
        <f t="shared" si="14"/>
        <v/>
      </c>
      <c r="G483" t="str">
        <f t="shared" si="15"/>
        <v/>
      </c>
    </row>
    <row r="484" spans="6:7" x14ac:dyDescent="0.25">
      <c r="F484" t="str">
        <f t="shared" si="14"/>
        <v/>
      </c>
      <c r="G484" t="str">
        <f t="shared" si="15"/>
        <v/>
      </c>
    </row>
    <row r="485" spans="6:7" x14ac:dyDescent="0.25">
      <c r="F485" t="str">
        <f t="shared" si="14"/>
        <v/>
      </c>
      <c r="G485" t="str">
        <f t="shared" si="15"/>
        <v/>
      </c>
    </row>
    <row r="486" spans="6:7" x14ac:dyDescent="0.25">
      <c r="F486" t="str">
        <f t="shared" si="14"/>
        <v/>
      </c>
      <c r="G486" t="str">
        <f t="shared" si="15"/>
        <v/>
      </c>
    </row>
    <row r="487" spans="6:7" x14ac:dyDescent="0.25">
      <c r="F487" t="str">
        <f t="shared" si="14"/>
        <v/>
      </c>
      <c r="G487" t="str">
        <f t="shared" si="15"/>
        <v/>
      </c>
    </row>
    <row r="488" spans="6:7" x14ac:dyDescent="0.25">
      <c r="F488" t="str">
        <f t="shared" si="14"/>
        <v/>
      </c>
      <c r="G488" t="str">
        <f t="shared" si="15"/>
        <v/>
      </c>
    </row>
    <row r="489" spans="6:7" x14ac:dyDescent="0.25">
      <c r="F489" t="str">
        <f t="shared" si="14"/>
        <v/>
      </c>
      <c r="G489" t="str">
        <f t="shared" si="15"/>
        <v/>
      </c>
    </row>
    <row r="490" spans="6:7" x14ac:dyDescent="0.25">
      <c r="F490" t="str">
        <f t="shared" si="14"/>
        <v/>
      </c>
      <c r="G490" t="str">
        <f t="shared" si="15"/>
        <v/>
      </c>
    </row>
    <row r="491" spans="6:7" x14ac:dyDescent="0.25">
      <c r="F491" t="str">
        <f t="shared" si="14"/>
        <v/>
      </c>
      <c r="G491" t="str">
        <f t="shared" si="15"/>
        <v/>
      </c>
    </row>
    <row r="492" spans="6:7" x14ac:dyDescent="0.25">
      <c r="F492" t="str">
        <f t="shared" si="14"/>
        <v/>
      </c>
      <c r="G492" t="str">
        <f t="shared" si="15"/>
        <v/>
      </c>
    </row>
    <row r="493" spans="6:7" x14ac:dyDescent="0.25">
      <c r="F493" t="str">
        <f t="shared" si="14"/>
        <v/>
      </c>
      <c r="G493" t="str">
        <f t="shared" si="15"/>
        <v/>
      </c>
    </row>
    <row r="494" spans="6:7" x14ac:dyDescent="0.25">
      <c r="F494" t="str">
        <f t="shared" si="14"/>
        <v/>
      </c>
      <c r="G494" t="str">
        <f t="shared" si="15"/>
        <v/>
      </c>
    </row>
    <row r="495" spans="6:7" x14ac:dyDescent="0.25">
      <c r="F495" t="str">
        <f t="shared" si="14"/>
        <v/>
      </c>
      <c r="G495" t="str">
        <f t="shared" si="15"/>
        <v/>
      </c>
    </row>
    <row r="496" spans="6:7" x14ac:dyDescent="0.25">
      <c r="F496" t="str">
        <f t="shared" si="14"/>
        <v/>
      </c>
      <c r="G496" t="str">
        <f t="shared" si="15"/>
        <v/>
      </c>
    </row>
    <row r="497" spans="6:7" x14ac:dyDescent="0.25">
      <c r="F497" t="str">
        <f t="shared" si="14"/>
        <v/>
      </c>
      <c r="G497" t="str">
        <f t="shared" si="15"/>
        <v/>
      </c>
    </row>
    <row r="498" spans="6:7" x14ac:dyDescent="0.25">
      <c r="F498" t="str">
        <f t="shared" si="14"/>
        <v/>
      </c>
      <c r="G498" t="str">
        <f t="shared" si="15"/>
        <v/>
      </c>
    </row>
    <row r="499" spans="6:7" x14ac:dyDescent="0.25">
      <c r="F499" t="str">
        <f t="shared" si="14"/>
        <v/>
      </c>
      <c r="G499" t="str">
        <f t="shared" si="15"/>
        <v/>
      </c>
    </row>
    <row r="500" spans="6:7" x14ac:dyDescent="0.25">
      <c r="F500" t="str">
        <f t="shared" si="14"/>
        <v/>
      </c>
      <c r="G500" t="str">
        <f t="shared" si="15"/>
        <v/>
      </c>
    </row>
    <row r="501" spans="6:7" x14ac:dyDescent="0.25">
      <c r="F501" t="str">
        <f t="shared" si="14"/>
        <v/>
      </c>
      <c r="G501" t="str">
        <f t="shared" si="15"/>
        <v/>
      </c>
    </row>
    <row r="502" spans="6:7" x14ac:dyDescent="0.25">
      <c r="F502" t="str">
        <f t="shared" si="14"/>
        <v/>
      </c>
      <c r="G502" t="str">
        <f t="shared" si="15"/>
        <v/>
      </c>
    </row>
    <row r="503" spans="6:7" x14ac:dyDescent="0.25">
      <c r="F503" t="str">
        <f t="shared" si="14"/>
        <v/>
      </c>
      <c r="G503" t="str">
        <f t="shared" si="15"/>
        <v/>
      </c>
    </row>
    <row r="504" spans="6:7" x14ac:dyDescent="0.25">
      <c r="F504" t="str">
        <f t="shared" si="14"/>
        <v/>
      </c>
      <c r="G504" t="str">
        <f t="shared" si="15"/>
        <v/>
      </c>
    </row>
    <row r="505" spans="6:7" x14ac:dyDescent="0.25">
      <c r="F505" t="str">
        <f t="shared" si="14"/>
        <v/>
      </c>
      <c r="G505" t="str">
        <f t="shared" si="15"/>
        <v/>
      </c>
    </row>
    <row r="506" spans="6:7" x14ac:dyDescent="0.25">
      <c r="F506" t="str">
        <f t="shared" si="14"/>
        <v/>
      </c>
      <c r="G506" t="str">
        <f t="shared" si="15"/>
        <v/>
      </c>
    </row>
    <row r="507" spans="6:7" x14ac:dyDescent="0.25">
      <c r="F507" t="str">
        <f t="shared" si="14"/>
        <v/>
      </c>
      <c r="G507" t="str">
        <f t="shared" si="15"/>
        <v/>
      </c>
    </row>
    <row r="508" spans="6:7" x14ac:dyDescent="0.25">
      <c r="F508" t="str">
        <f t="shared" si="14"/>
        <v/>
      </c>
      <c r="G508" t="str">
        <f t="shared" si="15"/>
        <v/>
      </c>
    </row>
    <row r="509" spans="6:7" x14ac:dyDescent="0.25">
      <c r="F509" t="str">
        <f t="shared" si="14"/>
        <v/>
      </c>
      <c r="G509" t="str">
        <f t="shared" si="15"/>
        <v/>
      </c>
    </row>
    <row r="510" spans="6:7" x14ac:dyDescent="0.25">
      <c r="F510" t="str">
        <f t="shared" si="14"/>
        <v/>
      </c>
      <c r="G510" t="str">
        <f t="shared" si="15"/>
        <v/>
      </c>
    </row>
    <row r="511" spans="6:7" x14ac:dyDescent="0.25">
      <c r="F511" t="str">
        <f t="shared" si="14"/>
        <v/>
      </c>
      <c r="G511" t="str">
        <f t="shared" si="15"/>
        <v/>
      </c>
    </row>
    <row r="512" spans="6:7" x14ac:dyDescent="0.25">
      <c r="F512" t="str">
        <f t="shared" si="14"/>
        <v/>
      </c>
      <c r="G512" t="str">
        <f t="shared" si="15"/>
        <v/>
      </c>
    </row>
    <row r="513" spans="6:7" x14ac:dyDescent="0.25">
      <c r="F513" t="str">
        <f t="shared" si="14"/>
        <v/>
      </c>
      <c r="G513" t="str">
        <f t="shared" si="15"/>
        <v/>
      </c>
    </row>
    <row r="514" spans="6:7" x14ac:dyDescent="0.25">
      <c r="F514" t="str">
        <f t="shared" si="14"/>
        <v/>
      </c>
      <c r="G514" t="str">
        <f t="shared" si="15"/>
        <v/>
      </c>
    </row>
    <row r="515" spans="6:7" x14ac:dyDescent="0.25">
      <c r="F515" t="str">
        <f t="shared" ref="F515:F578" si="16">IF(B515&lt;&gt;"","T"&amp;TEXT(MONTH(D515),"00")&amp;"-"&amp;YEAR(D515),"")</f>
        <v/>
      </c>
      <c r="G515" t="str">
        <f t="shared" ref="G515:G578" si="17">IF(B515&lt;&gt;"",YEAR(D515),"")</f>
        <v/>
      </c>
    </row>
    <row r="516" spans="6:7" x14ac:dyDescent="0.25">
      <c r="F516" t="str">
        <f t="shared" si="16"/>
        <v/>
      </c>
      <c r="G516" t="str">
        <f t="shared" si="17"/>
        <v/>
      </c>
    </row>
    <row r="517" spans="6:7" x14ac:dyDescent="0.25">
      <c r="F517" t="str">
        <f t="shared" si="16"/>
        <v/>
      </c>
      <c r="G517" t="str">
        <f t="shared" si="17"/>
        <v/>
      </c>
    </row>
    <row r="518" spans="6:7" x14ac:dyDescent="0.25">
      <c r="F518" t="str">
        <f t="shared" si="16"/>
        <v/>
      </c>
      <c r="G518" t="str">
        <f t="shared" si="17"/>
        <v/>
      </c>
    </row>
    <row r="519" spans="6:7" x14ac:dyDescent="0.25">
      <c r="F519" t="str">
        <f t="shared" si="16"/>
        <v/>
      </c>
      <c r="G519" t="str">
        <f t="shared" si="17"/>
        <v/>
      </c>
    </row>
    <row r="520" spans="6:7" x14ac:dyDescent="0.25">
      <c r="F520" t="str">
        <f t="shared" si="16"/>
        <v/>
      </c>
      <c r="G520" t="str">
        <f t="shared" si="17"/>
        <v/>
      </c>
    </row>
    <row r="521" spans="6:7" x14ac:dyDescent="0.25">
      <c r="F521" t="str">
        <f t="shared" si="16"/>
        <v/>
      </c>
      <c r="G521" t="str">
        <f t="shared" si="17"/>
        <v/>
      </c>
    </row>
    <row r="522" spans="6:7" x14ac:dyDescent="0.25">
      <c r="F522" t="str">
        <f t="shared" si="16"/>
        <v/>
      </c>
      <c r="G522" t="str">
        <f t="shared" si="17"/>
        <v/>
      </c>
    </row>
    <row r="523" spans="6:7" x14ac:dyDescent="0.25">
      <c r="F523" t="str">
        <f t="shared" si="16"/>
        <v/>
      </c>
      <c r="G523" t="str">
        <f t="shared" si="17"/>
        <v/>
      </c>
    </row>
    <row r="524" spans="6:7" x14ac:dyDescent="0.25">
      <c r="F524" t="str">
        <f t="shared" si="16"/>
        <v/>
      </c>
      <c r="G524" t="str">
        <f t="shared" si="17"/>
        <v/>
      </c>
    </row>
    <row r="525" spans="6:7" x14ac:dyDescent="0.25">
      <c r="F525" t="str">
        <f t="shared" si="16"/>
        <v/>
      </c>
      <c r="G525" t="str">
        <f t="shared" si="17"/>
        <v/>
      </c>
    </row>
    <row r="526" spans="6:7" x14ac:dyDescent="0.25">
      <c r="F526" t="str">
        <f t="shared" si="16"/>
        <v/>
      </c>
      <c r="G526" t="str">
        <f t="shared" si="17"/>
        <v/>
      </c>
    </row>
    <row r="527" spans="6:7" x14ac:dyDescent="0.25">
      <c r="F527" t="str">
        <f t="shared" si="16"/>
        <v/>
      </c>
      <c r="G527" t="str">
        <f t="shared" si="17"/>
        <v/>
      </c>
    </row>
    <row r="528" spans="6:7" x14ac:dyDescent="0.25">
      <c r="F528" t="str">
        <f t="shared" si="16"/>
        <v/>
      </c>
      <c r="G528" t="str">
        <f t="shared" si="17"/>
        <v/>
      </c>
    </row>
    <row r="529" spans="6:7" x14ac:dyDescent="0.25">
      <c r="F529" t="str">
        <f t="shared" si="16"/>
        <v/>
      </c>
      <c r="G529" t="str">
        <f t="shared" si="17"/>
        <v/>
      </c>
    </row>
    <row r="530" spans="6:7" x14ac:dyDescent="0.25">
      <c r="F530" t="str">
        <f t="shared" si="16"/>
        <v/>
      </c>
      <c r="G530" t="str">
        <f t="shared" si="17"/>
        <v/>
      </c>
    </row>
    <row r="531" spans="6:7" x14ac:dyDescent="0.25">
      <c r="F531" t="str">
        <f t="shared" si="16"/>
        <v/>
      </c>
      <c r="G531" t="str">
        <f t="shared" si="17"/>
        <v/>
      </c>
    </row>
    <row r="532" spans="6:7" x14ac:dyDescent="0.25">
      <c r="F532" t="str">
        <f t="shared" si="16"/>
        <v/>
      </c>
      <c r="G532" t="str">
        <f t="shared" si="17"/>
        <v/>
      </c>
    </row>
    <row r="533" spans="6:7" x14ac:dyDescent="0.25">
      <c r="F533" t="str">
        <f t="shared" si="16"/>
        <v/>
      </c>
      <c r="G533" t="str">
        <f t="shared" si="17"/>
        <v/>
      </c>
    </row>
    <row r="534" spans="6:7" x14ac:dyDescent="0.25">
      <c r="F534" t="str">
        <f t="shared" si="16"/>
        <v/>
      </c>
      <c r="G534" t="str">
        <f t="shared" si="17"/>
        <v/>
      </c>
    </row>
    <row r="535" spans="6:7" x14ac:dyDescent="0.25">
      <c r="F535" t="str">
        <f t="shared" si="16"/>
        <v/>
      </c>
      <c r="G535" t="str">
        <f t="shared" si="17"/>
        <v/>
      </c>
    </row>
    <row r="536" spans="6:7" x14ac:dyDescent="0.25">
      <c r="F536" t="str">
        <f t="shared" si="16"/>
        <v/>
      </c>
      <c r="G536" t="str">
        <f t="shared" si="17"/>
        <v/>
      </c>
    </row>
    <row r="537" spans="6:7" x14ac:dyDescent="0.25">
      <c r="F537" t="str">
        <f t="shared" si="16"/>
        <v/>
      </c>
      <c r="G537" t="str">
        <f t="shared" si="17"/>
        <v/>
      </c>
    </row>
    <row r="538" spans="6:7" x14ac:dyDescent="0.25">
      <c r="F538" t="str">
        <f t="shared" si="16"/>
        <v/>
      </c>
      <c r="G538" t="str">
        <f t="shared" si="17"/>
        <v/>
      </c>
    </row>
    <row r="539" spans="6:7" x14ac:dyDescent="0.25">
      <c r="F539" t="str">
        <f t="shared" si="16"/>
        <v/>
      </c>
      <c r="G539" t="str">
        <f t="shared" si="17"/>
        <v/>
      </c>
    </row>
    <row r="540" spans="6:7" x14ac:dyDescent="0.25">
      <c r="F540" t="str">
        <f t="shared" si="16"/>
        <v/>
      </c>
      <c r="G540" t="str">
        <f t="shared" si="17"/>
        <v/>
      </c>
    </row>
    <row r="541" spans="6:7" x14ac:dyDescent="0.25">
      <c r="F541" t="str">
        <f t="shared" si="16"/>
        <v/>
      </c>
      <c r="G541" t="str">
        <f t="shared" si="17"/>
        <v/>
      </c>
    </row>
    <row r="542" spans="6:7" x14ac:dyDescent="0.25">
      <c r="F542" t="str">
        <f t="shared" si="16"/>
        <v/>
      </c>
      <c r="G542" t="str">
        <f t="shared" si="17"/>
        <v/>
      </c>
    </row>
    <row r="543" spans="6:7" x14ac:dyDescent="0.25">
      <c r="F543" t="str">
        <f t="shared" si="16"/>
        <v/>
      </c>
      <c r="G543" t="str">
        <f t="shared" si="17"/>
        <v/>
      </c>
    </row>
    <row r="544" spans="6:7" x14ac:dyDescent="0.25">
      <c r="F544" t="str">
        <f t="shared" si="16"/>
        <v/>
      </c>
      <c r="G544" t="str">
        <f t="shared" si="17"/>
        <v/>
      </c>
    </row>
    <row r="545" spans="6:7" x14ac:dyDescent="0.25">
      <c r="F545" t="str">
        <f t="shared" si="16"/>
        <v/>
      </c>
      <c r="G545" t="str">
        <f t="shared" si="17"/>
        <v/>
      </c>
    </row>
    <row r="546" spans="6:7" x14ac:dyDescent="0.25">
      <c r="F546" t="str">
        <f t="shared" si="16"/>
        <v/>
      </c>
      <c r="G546" t="str">
        <f t="shared" si="17"/>
        <v/>
      </c>
    </row>
    <row r="547" spans="6:7" x14ac:dyDescent="0.25">
      <c r="F547" t="str">
        <f t="shared" si="16"/>
        <v/>
      </c>
      <c r="G547" t="str">
        <f t="shared" si="17"/>
        <v/>
      </c>
    </row>
    <row r="548" spans="6:7" x14ac:dyDescent="0.25">
      <c r="F548" t="str">
        <f t="shared" si="16"/>
        <v/>
      </c>
      <c r="G548" t="str">
        <f t="shared" si="17"/>
        <v/>
      </c>
    </row>
    <row r="549" spans="6:7" x14ac:dyDescent="0.25">
      <c r="F549" t="str">
        <f t="shared" si="16"/>
        <v/>
      </c>
      <c r="G549" t="str">
        <f t="shared" si="17"/>
        <v/>
      </c>
    </row>
    <row r="550" spans="6:7" x14ac:dyDescent="0.25">
      <c r="F550" t="str">
        <f t="shared" si="16"/>
        <v/>
      </c>
      <c r="G550" t="str">
        <f t="shared" si="17"/>
        <v/>
      </c>
    </row>
    <row r="551" spans="6:7" x14ac:dyDescent="0.25">
      <c r="F551" t="str">
        <f t="shared" si="16"/>
        <v/>
      </c>
      <c r="G551" t="str">
        <f t="shared" si="17"/>
        <v/>
      </c>
    </row>
    <row r="552" spans="6:7" x14ac:dyDescent="0.25">
      <c r="F552" t="str">
        <f t="shared" si="16"/>
        <v/>
      </c>
      <c r="G552" t="str">
        <f t="shared" si="17"/>
        <v/>
      </c>
    </row>
    <row r="553" spans="6:7" x14ac:dyDescent="0.25">
      <c r="F553" t="str">
        <f t="shared" si="16"/>
        <v/>
      </c>
      <c r="G553" t="str">
        <f t="shared" si="17"/>
        <v/>
      </c>
    </row>
    <row r="554" spans="6:7" x14ac:dyDescent="0.25">
      <c r="F554" t="str">
        <f t="shared" si="16"/>
        <v/>
      </c>
      <c r="G554" t="str">
        <f t="shared" si="17"/>
        <v/>
      </c>
    </row>
    <row r="555" spans="6:7" x14ac:dyDescent="0.25">
      <c r="F555" t="str">
        <f t="shared" si="16"/>
        <v/>
      </c>
      <c r="G555" t="str">
        <f t="shared" si="17"/>
        <v/>
      </c>
    </row>
    <row r="556" spans="6:7" x14ac:dyDescent="0.25">
      <c r="F556" t="str">
        <f t="shared" si="16"/>
        <v/>
      </c>
      <c r="G556" t="str">
        <f t="shared" si="17"/>
        <v/>
      </c>
    </row>
    <row r="557" spans="6:7" x14ac:dyDescent="0.25">
      <c r="F557" t="str">
        <f t="shared" si="16"/>
        <v/>
      </c>
      <c r="G557" t="str">
        <f t="shared" si="17"/>
        <v/>
      </c>
    </row>
    <row r="558" spans="6:7" x14ac:dyDescent="0.25">
      <c r="F558" t="str">
        <f t="shared" si="16"/>
        <v/>
      </c>
      <c r="G558" t="str">
        <f t="shared" si="17"/>
        <v/>
      </c>
    </row>
    <row r="559" spans="6:7" x14ac:dyDescent="0.25">
      <c r="F559" t="str">
        <f t="shared" si="16"/>
        <v/>
      </c>
      <c r="G559" t="str">
        <f t="shared" si="17"/>
        <v/>
      </c>
    </row>
    <row r="560" spans="6:7" x14ac:dyDescent="0.25">
      <c r="F560" t="str">
        <f t="shared" si="16"/>
        <v/>
      </c>
      <c r="G560" t="str">
        <f t="shared" si="17"/>
        <v/>
      </c>
    </row>
    <row r="561" spans="6:7" x14ac:dyDescent="0.25">
      <c r="F561" t="str">
        <f t="shared" si="16"/>
        <v/>
      </c>
      <c r="G561" t="str">
        <f t="shared" si="17"/>
        <v/>
      </c>
    </row>
    <row r="562" spans="6:7" x14ac:dyDescent="0.25">
      <c r="F562" t="str">
        <f t="shared" si="16"/>
        <v/>
      </c>
      <c r="G562" t="str">
        <f t="shared" si="17"/>
        <v/>
      </c>
    </row>
    <row r="563" spans="6:7" x14ac:dyDescent="0.25">
      <c r="F563" t="str">
        <f t="shared" si="16"/>
        <v/>
      </c>
      <c r="G563" t="str">
        <f t="shared" si="17"/>
        <v/>
      </c>
    </row>
    <row r="564" spans="6:7" x14ac:dyDescent="0.25">
      <c r="F564" t="str">
        <f t="shared" si="16"/>
        <v/>
      </c>
      <c r="G564" t="str">
        <f t="shared" si="17"/>
        <v/>
      </c>
    </row>
    <row r="565" spans="6:7" x14ac:dyDescent="0.25">
      <c r="F565" t="str">
        <f t="shared" si="16"/>
        <v/>
      </c>
      <c r="G565" t="str">
        <f t="shared" si="17"/>
        <v/>
      </c>
    </row>
    <row r="566" spans="6:7" x14ac:dyDescent="0.25">
      <c r="F566" t="str">
        <f t="shared" si="16"/>
        <v/>
      </c>
      <c r="G566" t="str">
        <f t="shared" si="17"/>
        <v/>
      </c>
    </row>
    <row r="567" spans="6:7" x14ac:dyDescent="0.25">
      <c r="F567" t="str">
        <f t="shared" si="16"/>
        <v/>
      </c>
      <c r="G567" t="str">
        <f t="shared" si="17"/>
        <v/>
      </c>
    </row>
    <row r="568" spans="6:7" x14ac:dyDescent="0.25">
      <c r="F568" t="str">
        <f t="shared" si="16"/>
        <v/>
      </c>
      <c r="G568" t="str">
        <f t="shared" si="17"/>
        <v/>
      </c>
    </row>
    <row r="569" spans="6:7" x14ac:dyDescent="0.25">
      <c r="F569" t="str">
        <f t="shared" si="16"/>
        <v/>
      </c>
      <c r="G569" t="str">
        <f t="shared" si="17"/>
        <v/>
      </c>
    </row>
    <row r="570" spans="6:7" x14ac:dyDescent="0.25">
      <c r="F570" t="str">
        <f t="shared" si="16"/>
        <v/>
      </c>
      <c r="G570" t="str">
        <f t="shared" si="17"/>
        <v/>
      </c>
    </row>
    <row r="571" spans="6:7" x14ac:dyDescent="0.25">
      <c r="F571" t="str">
        <f t="shared" si="16"/>
        <v/>
      </c>
      <c r="G571" t="str">
        <f t="shared" si="17"/>
        <v/>
      </c>
    </row>
    <row r="572" spans="6:7" x14ac:dyDescent="0.25">
      <c r="F572" t="str">
        <f t="shared" si="16"/>
        <v/>
      </c>
      <c r="G572" t="str">
        <f t="shared" si="17"/>
        <v/>
      </c>
    </row>
    <row r="573" spans="6:7" x14ac:dyDescent="0.25">
      <c r="F573" t="str">
        <f t="shared" si="16"/>
        <v/>
      </c>
      <c r="G573" t="str">
        <f t="shared" si="17"/>
        <v/>
      </c>
    </row>
    <row r="574" spans="6:7" x14ac:dyDescent="0.25">
      <c r="F574" t="str">
        <f t="shared" si="16"/>
        <v/>
      </c>
      <c r="G574" t="str">
        <f t="shared" si="17"/>
        <v/>
      </c>
    </row>
    <row r="575" spans="6:7" x14ac:dyDescent="0.25">
      <c r="F575" t="str">
        <f t="shared" si="16"/>
        <v/>
      </c>
      <c r="G575" t="str">
        <f t="shared" si="17"/>
        <v/>
      </c>
    </row>
    <row r="576" spans="6:7" x14ac:dyDescent="0.25">
      <c r="F576" t="str">
        <f t="shared" si="16"/>
        <v/>
      </c>
      <c r="G576" t="str">
        <f t="shared" si="17"/>
        <v/>
      </c>
    </row>
    <row r="577" spans="6:7" x14ac:dyDescent="0.25">
      <c r="F577" t="str">
        <f t="shared" si="16"/>
        <v/>
      </c>
      <c r="G577" t="str">
        <f t="shared" si="17"/>
        <v/>
      </c>
    </row>
    <row r="578" spans="6:7" x14ac:dyDescent="0.25">
      <c r="F578" t="str">
        <f t="shared" si="16"/>
        <v/>
      </c>
      <c r="G578" t="str">
        <f t="shared" si="17"/>
        <v/>
      </c>
    </row>
    <row r="579" spans="6:7" x14ac:dyDescent="0.25">
      <c r="F579" t="str">
        <f t="shared" ref="F579:F642" si="18">IF(B579&lt;&gt;"","T"&amp;TEXT(MONTH(D579),"00")&amp;"-"&amp;YEAR(D579),"")</f>
        <v/>
      </c>
      <c r="G579" t="str">
        <f t="shared" ref="G579:G642" si="19">IF(B579&lt;&gt;"",YEAR(D579),"")</f>
        <v/>
      </c>
    </row>
    <row r="580" spans="6:7" x14ac:dyDescent="0.25">
      <c r="F580" t="str">
        <f t="shared" si="18"/>
        <v/>
      </c>
      <c r="G580" t="str">
        <f t="shared" si="19"/>
        <v/>
      </c>
    </row>
    <row r="581" spans="6:7" x14ac:dyDescent="0.25">
      <c r="F581" t="str">
        <f t="shared" si="18"/>
        <v/>
      </c>
      <c r="G581" t="str">
        <f t="shared" si="19"/>
        <v/>
      </c>
    </row>
    <row r="582" spans="6:7" x14ac:dyDescent="0.25">
      <c r="F582" t="str">
        <f t="shared" si="18"/>
        <v/>
      </c>
      <c r="G582" t="str">
        <f t="shared" si="19"/>
        <v/>
      </c>
    </row>
    <row r="583" spans="6:7" x14ac:dyDescent="0.25">
      <c r="F583" t="str">
        <f t="shared" si="18"/>
        <v/>
      </c>
      <c r="G583" t="str">
        <f t="shared" si="19"/>
        <v/>
      </c>
    </row>
    <row r="584" spans="6:7" x14ac:dyDescent="0.25">
      <c r="F584" t="str">
        <f t="shared" si="18"/>
        <v/>
      </c>
      <c r="G584" t="str">
        <f t="shared" si="19"/>
        <v/>
      </c>
    </row>
    <row r="585" spans="6:7" x14ac:dyDescent="0.25">
      <c r="F585" t="str">
        <f t="shared" si="18"/>
        <v/>
      </c>
      <c r="G585" t="str">
        <f t="shared" si="19"/>
        <v/>
      </c>
    </row>
    <row r="586" spans="6:7" x14ac:dyDescent="0.25">
      <c r="F586" t="str">
        <f t="shared" si="18"/>
        <v/>
      </c>
      <c r="G586" t="str">
        <f t="shared" si="19"/>
        <v/>
      </c>
    </row>
    <row r="587" spans="6:7" x14ac:dyDescent="0.25">
      <c r="F587" t="str">
        <f t="shared" si="18"/>
        <v/>
      </c>
      <c r="G587" t="str">
        <f t="shared" si="19"/>
        <v/>
      </c>
    </row>
    <row r="588" spans="6:7" x14ac:dyDescent="0.25">
      <c r="F588" t="str">
        <f t="shared" si="18"/>
        <v/>
      </c>
      <c r="G588" t="str">
        <f t="shared" si="19"/>
        <v/>
      </c>
    </row>
    <row r="589" spans="6:7" x14ac:dyDescent="0.25">
      <c r="F589" t="str">
        <f t="shared" si="18"/>
        <v/>
      </c>
      <c r="G589" t="str">
        <f t="shared" si="19"/>
        <v/>
      </c>
    </row>
    <row r="590" spans="6:7" x14ac:dyDescent="0.25">
      <c r="F590" t="str">
        <f t="shared" si="18"/>
        <v/>
      </c>
      <c r="G590" t="str">
        <f t="shared" si="19"/>
        <v/>
      </c>
    </row>
    <row r="591" spans="6:7" x14ac:dyDescent="0.25">
      <c r="F591" t="str">
        <f t="shared" si="18"/>
        <v/>
      </c>
      <c r="G591" t="str">
        <f t="shared" si="19"/>
        <v/>
      </c>
    </row>
    <row r="592" spans="6:7" x14ac:dyDescent="0.25">
      <c r="F592" t="str">
        <f t="shared" si="18"/>
        <v/>
      </c>
      <c r="G592" t="str">
        <f t="shared" si="19"/>
        <v/>
      </c>
    </row>
    <row r="593" spans="6:7" x14ac:dyDescent="0.25">
      <c r="F593" t="str">
        <f t="shared" si="18"/>
        <v/>
      </c>
      <c r="G593" t="str">
        <f t="shared" si="19"/>
        <v/>
      </c>
    </row>
    <row r="594" spans="6:7" x14ac:dyDescent="0.25">
      <c r="F594" t="str">
        <f t="shared" si="18"/>
        <v/>
      </c>
      <c r="G594" t="str">
        <f t="shared" si="19"/>
        <v/>
      </c>
    </row>
    <row r="595" spans="6:7" x14ac:dyDescent="0.25">
      <c r="F595" t="str">
        <f t="shared" si="18"/>
        <v/>
      </c>
      <c r="G595" t="str">
        <f t="shared" si="19"/>
        <v/>
      </c>
    </row>
    <row r="596" spans="6:7" x14ac:dyDescent="0.25">
      <c r="F596" t="str">
        <f t="shared" si="18"/>
        <v/>
      </c>
      <c r="G596" t="str">
        <f t="shared" si="19"/>
        <v/>
      </c>
    </row>
    <row r="597" spans="6:7" x14ac:dyDescent="0.25">
      <c r="F597" t="str">
        <f t="shared" si="18"/>
        <v/>
      </c>
      <c r="G597" t="str">
        <f t="shared" si="19"/>
        <v/>
      </c>
    </row>
    <row r="598" spans="6:7" x14ac:dyDescent="0.25">
      <c r="F598" t="str">
        <f t="shared" si="18"/>
        <v/>
      </c>
      <c r="G598" t="str">
        <f t="shared" si="19"/>
        <v/>
      </c>
    </row>
    <row r="599" spans="6:7" x14ac:dyDescent="0.25">
      <c r="F599" t="str">
        <f t="shared" si="18"/>
        <v/>
      </c>
      <c r="G599" t="str">
        <f t="shared" si="19"/>
        <v/>
      </c>
    </row>
    <row r="600" spans="6:7" x14ac:dyDescent="0.25">
      <c r="F600" t="str">
        <f t="shared" si="18"/>
        <v/>
      </c>
      <c r="G600" t="str">
        <f t="shared" si="19"/>
        <v/>
      </c>
    </row>
    <row r="601" spans="6:7" x14ac:dyDescent="0.25">
      <c r="F601" t="str">
        <f t="shared" si="18"/>
        <v/>
      </c>
      <c r="G601" t="str">
        <f t="shared" si="19"/>
        <v/>
      </c>
    </row>
    <row r="602" spans="6:7" x14ac:dyDescent="0.25">
      <c r="F602" t="str">
        <f t="shared" si="18"/>
        <v/>
      </c>
      <c r="G602" t="str">
        <f t="shared" si="19"/>
        <v/>
      </c>
    </row>
    <row r="603" spans="6:7" x14ac:dyDescent="0.25">
      <c r="F603" t="str">
        <f t="shared" si="18"/>
        <v/>
      </c>
      <c r="G603" t="str">
        <f t="shared" si="19"/>
        <v/>
      </c>
    </row>
    <row r="604" spans="6:7" x14ac:dyDescent="0.25">
      <c r="F604" t="str">
        <f t="shared" si="18"/>
        <v/>
      </c>
      <c r="G604" t="str">
        <f t="shared" si="19"/>
        <v/>
      </c>
    </row>
    <row r="605" spans="6:7" x14ac:dyDescent="0.25">
      <c r="F605" t="str">
        <f t="shared" si="18"/>
        <v/>
      </c>
      <c r="G605" t="str">
        <f t="shared" si="19"/>
        <v/>
      </c>
    </row>
    <row r="606" spans="6:7" x14ac:dyDescent="0.25">
      <c r="F606" t="str">
        <f t="shared" si="18"/>
        <v/>
      </c>
      <c r="G606" t="str">
        <f t="shared" si="19"/>
        <v/>
      </c>
    </row>
    <row r="607" spans="6:7" x14ac:dyDescent="0.25">
      <c r="F607" t="str">
        <f t="shared" si="18"/>
        <v/>
      </c>
      <c r="G607" t="str">
        <f t="shared" si="19"/>
        <v/>
      </c>
    </row>
    <row r="608" spans="6:7" x14ac:dyDescent="0.25">
      <c r="F608" t="str">
        <f t="shared" si="18"/>
        <v/>
      </c>
      <c r="G608" t="str">
        <f t="shared" si="19"/>
        <v/>
      </c>
    </row>
    <row r="609" spans="6:7" x14ac:dyDescent="0.25">
      <c r="F609" t="str">
        <f t="shared" si="18"/>
        <v/>
      </c>
      <c r="G609" t="str">
        <f t="shared" si="19"/>
        <v/>
      </c>
    </row>
    <row r="610" spans="6:7" x14ac:dyDescent="0.25">
      <c r="F610" t="str">
        <f t="shared" si="18"/>
        <v/>
      </c>
      <c r="G610" t="str">
        <f t="shared" si="19"/>
        <v/>
      </c>
    </row>
    <row r="611" spans="6:7" x14ac:dyDescent="0.25">
      <c r="F611" t="str">
        <f t="shared" si="18"/>
        <v/>
      </c>
      <c r="G611" t="str">
        <f t="shared" si="19"/>
        <v/>
      </c>
    </row>
    <row r="612" spans="6:7" x14ac:dyDescent="0.25">
      <c r="F612" t="str">
        <f t="shared" si="18"/>
        <v/>
      </c>
      <c r="G612" t="str">
        <f t="shared" si="19"/>
        <v/>
      </c>
    </row>
    <row r="613" spans="6:7" x14ac:dyDescent="0.25">
      <c r="F613" t="str">
        <f t="shared" si="18"/>
        <v/>
      </c>
      <c r="G613" t="str">
        <f t="shared" si="19"/>
        <v/>
      </c>
    </row>
    <row r="614" spans="6:7" x14ac:dyDescent="0.25">
      <c r="F614" t="str">
        <f t="shared" si="18"/>
        <v/>
      </c>
      <c r="G614" t="str">
        <f t="shared" si="19"/>
        <v/>
      </c>
    </row>
    <row r="615" spans="6:7" x14ac:dyDescent="0.25">
      <c r="F615" t="str">
        <f t="shared" si="18"/>
        <v/>
      </c>
      <c r="G615" t="str">
        <f t="shared" si="19"/>
        <v/>
      </c>
    </row>
    <row r="616" spans="6:7" x14ac:dyDescent="0.25">
      <c r="F616" t="str">
        <f t="shared" si="18"/>
        <v/>
      </c>
      <c r="G616" t="str">
        <f t="shared" si="19"/>
        <v/>
      </c>
    </row>
    <row r="617" spans="6:7" x14ac:dyDescent="0.25">
      <c r="F617" t="str">
        <f t="shared" si="18"/>
        <v/>
      </c>
      <c r="G617" t="str">
        <f t="shared" si="19"/>
        <v/>
      </c>
    </row>
    <row r="618" spans="6:7" x14ac:dyDescent="0.25">
      <c r="F618" t="str">
        <f t="shared" si="18"/>
        <v/>
      </c>
      <c r="G618" t="str">
        <f t="shared" si="19"/>
        <v/>
      </c>
    </row>
    <row r="619" spans="6:7" x14ac:dyDescent="0.25">
      <c r="F619" t="str">
        <f t="shared" si="18"/>
        <v/>
      </c>
      <c r="G619" t="str">
        <f t="shared" si="19"/>
        <v/>
      </c>
    </row>
    <row r="620" spans="6:7" x14ac:dyDescent="0.25">
      <c r="F620" t="str">
        <f t="shared" si="18"/>
        <v/>
      </c>
      <c r="G620" t="str">
        <f t="shared" si="19"/>
        <v/>
      </c>
    </row>
    <row r="621" spans="6:7" x14ac:dyDescent="0.25">
      <c r="F621" t="str">
        <f t="shared" si="18"/>
        <v/>
      </c>
      <c r="G621" t="str">
        <f t="shared" si="19"/>
        <v/>
      </c>
    </row>
    <row r="622" spans="6:7" x14ac:dyDescent="0.25">
      <c r="F622" t="str">
        <f t="shared" si="18"/>
        <v/>
      </c>
      <c r="G622" t="str">
        <f t="shared" si="19"/>
        <v/>
      </c>
    </row>
    <row r="623" spans="6:7" x14ac:dyDescent="0.25">
      <c r="F623" t="str">
        <f t="shared" si="18"/>
        <v/>
      </c>
      <c r="G623" t="str">
        <f t="shared" si="19"/>
        <v/>
      </c>
    </row>
    <row r="624" spans="6:7" x14ac:dyDescent="0.25">
      <c r="F624" t="str">
        <f t="shared" si="18"/>
        <v/>
      </c>
      <c r="G624" t="str">
        <f t="shared" si="19"/>
        <v/>
      </c>
    </row>
    <row r="625" spans="6:7" x14ac:dyDescent="0.25">
      <c r="F625" t="str">
        <f t="shared" si="18"/>
        <v/>
      </c>
      <c r="G625" t="str">
        <f t="shared" si="19"/>
        <v/>
      </c>
    </row>
    <row r="626" spans="6:7" x14ac:dyDescent="0.25">
      <c r="F626" t="str">
        <f t="shared" si="18"/>
        <v/>
      </c>
      <c r="G626" t="str">
        <f t="shared" si="19"/>
        <v/>
      </c>
    </row>
    <row r="627" spans="6:7" x14ac:dyDescent="0.25">
      <c r="F627" t="str">
        <f t="shared" si="18"/>
        <v/>
      </c>
      <c r="G627" t="str">
        <f t="shared" si="19"/>
        <v/>
      </c>
    </row>
    <row r="628" spans="6:7" x14ac:dyDescent="0.25">
      <c r="F628" t="str">
        <f t="shared" si="18"/>
        <v/>
      </c>
      <c r="G628" t="str">
        <f t="shared" si="19"/>
        <v/>
      </c>
    </row>
    <row r="629" spans="6:7" x14ac:dyDescent="0.25">
      <c r="F629" t="str">
        <f t="shared" si="18"/>
        <v/>
      </c>
      <c r="G629" t="str">
        <f t="shared" si="19"/>
        <v/>
      </c>
    </row>
    <row r="630" spans="6:7" x14ac:dyDescent="0.25">
      <c r="F630" t="str">
        <f t="shared" si="18"/>
        <v/>
      </c>
      <c r="G630" t="str">
        <f t="shared" si="19"/>
        <v/>
      </c>
    </row>
    <row r="631" spans="6:7" x14ac:dyDescent="0.25">
      <c r="F631" t="str">
        <f t="shared" si="18"/>
        <v/>
      </c>
      <c r="G631" t="str">
        <f t="shared" si="19"/>
        <v/>
      </c>
    </row>
    <row r="632" spans="6:7" x14ac:dyDescent="0.25">
      <c r="F632" t="str">
        <f t="shared" si="18"/>
        <v/>
      </c>
      <c r="G632" t="str">
        <f t="shared" si="19"/>
        <v/>
      </c>
    </row>
    <row r="633" spans="6:7" x14ac:dyDescent="0.25">
      <c r="F633" t="str">
        <f t="shared" si="18"/>
        <v/>
      </c>
      <c r="G633" t="str">
        <f t="shared" si="19"/>
        <v/>
      </c>
    </row>
    <row r="634" spans="6:7" x14ac:dyDescent="0.25">
      <c r="F634" t="str">
        <f t="shared" si="18"/>
        <v/>
      </c>
      <c r="G634" t="str">
        <f t="shared" si="19"/>
        <v/>
      </c>
    </row>
    <row r="635" spans="6:7" x14ac:dyDescent="0.25">
      <c r="F635" t="str">
        <f t="shared" si="18"/>
        <v/>
      </c>
      <c r="G635" t="str">
        <f t="shared" si="19"/>
        <v/>
      </c>
    </row>
    <row r="636" spans="6:7" x14ac:dyDescent="0.25">
      <c r="F636" t="str">
        <f t="shared" si="18"/>
        <v/>
      </c>
      <c r="G636" t="str">
        <f t="shared" si="19"/>
        <v/>
      </c>
    </row>
    <row r="637" spans="6:7" x14ac:dyDescent="0.25">
      <c r="F637" t="str">
        <f t="shared" si="18"/>
        <v/>
      </c>
      <c r="G637" t="str">
        <f t="shared" si="19"/>
        <v/>
      </c>
    </row>
    <row r="638" spans="6:7" x14ac:dyDescent="0.25">
      <c r="F638" t="str">
        <f t="shared" si="18"/>
        <v/>
      </c>
      <c r="G638" t="str">
        <f t="shared" si="19"/>
        <v/>
      </c>
    </row>
    <row r="639" spans="6:7" x14ac:dyDescent="0.25">
      <c r="F639" t="str">
        <f t="shared" si="18"/>
        <v/>
      </c>
      <c r="G639" t="str">
        <f t="shared" si="19"/>
        <v/>
      </c>
    </row>
    <row r="640" spans="6:7" x14ac:dyDescent="0.25">
      <c r="F640" t="str">
        <f t="shared" si="18"/>
        <v/>
      </c>
      <c r="G640" t="str">
        <f t="shared" si="19"/>
        <v/>
      </c>
    </row>
    <row r="641" spans="6:7" x14ac:dyDescent="0.25">
      <c r="F641" t="str">
        <f t="shared" si="18"/>
        <v/>
      </c>
      <c r="G641" t="str">
        <f t="shared" si="19"/>
        <v/>
      </c>
    </row>
    <row r="642" spans="6:7" x14ac:dyDescent="0.25">
      <c r="F642" t="str">
        <f t="shared" si="18"/>
        <v/>
      </c>
      <c r="G642" t="str">
        <f t="shared" si="19"/>
        <v/>
      </c>
    </row>
    <row r="643" spans="6:7" x14ac:dyDescent="0.25">
      <c r="F643" t="str">
        <f t="shared" ref="F643:F706" si="20">IF(B643&lt;&gt;"","T"&amp;TEXT(MONTH(D643),"00")&amp;"-"&amp;YEAR(D643),"")</f>
        <v/>
      </c>
      <c r="G643" t="str">
        <f t="shared" ref="G643:G706" si="21">IF(B643&lt;&gt;"",YEAR(D643),"")</f>
        <v/>
      </c>
    </row>
    <row r="644" spans="6:7" x14ac:dyDescent="0.25">
      <c r="F644" t="str">
        <f t="shared" si="20"/>
        <v/>
      </c>
      <c r="G644" t="str">
        <f t="shared" si="21"/>
        <v/>
      </c>
    </row>
    <row r="645" spans="6:7" x14ac:dyDescent="0.25">
      <c r="F645" t="str">
        <f t="shared" si="20"/>
        <v/>
      </c>
      <c r="G645" t="str">
        <f t="shared" si="21"/>
        <v/>
      </c>
    </row>
    <row r="646" spans="6:7" x14ac:dyDescent="0.25">
      <c r="F646" t="str">
        <f t="shared" si="20"/>
        <v/>
      </c>
      <c r="G646" t="str">
        <f t="shared" si="21"/>
        <v/>
      </c>
    </row>
    <row r="647" spans="6:7" x14ac:dyDescent="0.25">
      <c r="F647" t="str">
        <f t="shared" si="20"/>
        <v/>
      </c>
      <c r="G647" t="str">
        <f t="shared" si="21"/>
        <v/>
      </c>
    </row>
    <row r="648" spans="6:7" x14ac:dyDescent="0.25">
      <c r="F648" t="str">
        <f t="shared" si="20"/>
        <v/>
      </c>
      <c r="G648" t="str">
        <f t="shared" si="21"/>
        <v/>
      </c>
    </row>
    <row r="649" spans="6:7" x14ac:dyDescent="0.25">
      <c r="F649" t="str">
        <f t="shared" si="20"/>
        <v/>
      </c>
      <c r="G649" t="str">
        <f t="shared" si="21"/>
        <v/>
      </c>
    </row>
    <row r="650" spans="6:7" x14ac:dyDescent="0.25">
      <c r="F650" t="str">
        <f t="shared" si="20"/>
        <v/>
      </c>
      <c r="G650" t="str">
        <f t="shared" si="21"/>
        <v/>
      </c>
    </row>
    <row r="651" spans="6:7" x14ac:dyDescent="0.25">
      <c r="F651" t="str">
        <f t="shared" si="20"/>
        <v/>
      </c>
      <c r="G651" t="str">
        <f t="shared" si="21"/>
        <v/>
      </c>
    </row>
    <row r="652" spans="6:7" x14ac:dyDescent="0.25">
      <c r="F652" t="str">
        <f t="shared" si="20"/>
        <v/>
      </c>
      <c r="G652" t="str">
        <f t="shared" si="21"/>
        <v/>
      </c>
    </row>
    <row r="653" spans="6:7" x14ac:dyDescent="0.25">
      <c r="F653" t="str">
        <f t="shared" si="20"/>
        <v/>
      </c>
      <c r="G653" t="str">
        <f t="shared" si="21"/>
        <v/>
      </c>
    </row>
    <row r="654" spans="6:7" x14ac:dyDescent="0.25">
      <c r="F654" t="str">
        <f t="shared" si="20"/>
        <v/>
      </c>
      <c r="G654" t="str">
        <f t="shared" si="21"/>
        <v/>
      </c>
    </row>
    <row r="655" spans="6:7" x14ac:dyDescent="0.25">
      <c r="F655" t="str">
        <f t="shared" si="20"/>
        <v/>
      </c>
      <c r="G655" t="str">
        <f t="shared" si="21"/>
        <v/>
      </c>
    </row>
    <row r="656" spans="6:7" x14ac:dyDescent="0.25">
      <c r="F656" t="str">
        <f t="shared" si="20"/>
        <v/>
      </c>
      <c r="G656" t="str">
        <f t="shared" si="21"/>
        <v/>
      </c>
    </row>
    <row r="657" spans="6:7" x14ac:dyDescent="0.25">
      <c r="F657" t="str">
        <f t="shared" si="20"/>
        <v/>
      </c>
      <c r="G657" t="str">
        <f t="shared" si="21"/>
        <v/>
      </c>
    </row>
    <row r="658" spans="6:7" x14ac:dyDescent="0.25">
      <c r="F658" t="str">
        <f t="shared" si="20"/>
        <v/>
      </c>
      <c r="G658" t="str">
        <f t="shared" si="21"/>
        <v/>
      </c>
    </row>
    <row r="659" spans="6:7" x14ac:dyDescent="0.25">
      <c r="F659" t="str">
        <f t="shared" si="20"/>
        <v/>
      </c>
      <c r="G659" t="str">
        <f t="shared" si="21"/>
        <v/>
      </c>
    </row>
    <row r="660" spans="6:7" x14ac:dyDescent="0.25">
      <c r="F660" t="str">
        <f t="shared" si="20"/>
        <v/>
      </c>
      <c r="G660" t="str">
        <f t="shared" si="21"/>
        <v/>
      </c>
    </row>
    <row r="661" spans="6:7" x14ac:dyDescent="0.25">
      <c r="F661" t="str">
        <f t="shared" si="20"/>
        <v/>
      </c>
      <c r="G661" t="str">
        <f t="shared" si="21"/>
        <v/>
      </c>
    </row>
    <row r="662" spans="6:7" x14ac:dyDescent="0.25">
      <c r="F662" t="str">
        <f t="shared" si="20"/>
        <v/>
      </c>
      <c r="G662" t="str">
        <f t="shared" si="21"/>
        <v/>
      </c>
    </row>
    <row r="663" spans="6:7" x14ac:dyDescent="0.25">
      <c r="F663" t="str">
        <f t="shared" si="20"/>
        <v/>
      </c>
      <c r="G663" t="str">
        <f t="shared" si="21"/>
        <v/>
      </c>
    </row>
    <row r="664" spans="6:7" x14ac:dyDescent="0.25">
      <c r="F664" t="str">
        <f t="shared" si="20"/>
        <v/>
      </c>
      <c r="G664" t="str">
        <f t="shared" si="21"/>
        <v/>
      </c>
    </row>
    <row r="665" spans="6:7" x14ac:dyDescent="0.25">
      <c r="F665" t="str">
        <f t="shared" si="20"/>
        <v/>
      </c>
      <c r="G665" t="str">
        <f t="shared" si="21"/>
        <v/>
      </c>
    </row>
    <row r="666" spans="6:7" x14ac:dyDescent="0.25">
      <c r="F666" t="str">
        <f t="shared" si="20"/>
        <v/>
      </c>
      <c r="G666" t="str">
        <f t="shared" si="21"/>
        <v/>
      </c>
    </row>
    <row r="667" spans="6:7" x14ac:dyDescent="0.25">
      <c r="F667" t="str">
        <f t="shared" si="20"/>
        <v/>
      </c>
      <c r="G667" t="str">
        <f t="shared" si="21"/>
        <v/>
      </c>
    </row>
    <row r="668" spans="6:7" x14ac:dyDescent="0.25">
      <c r="F668" t="str">
        <f t="shared" si="20"/>
        <v/>
      </c>
      <c r="G668" t="str">
        <f t="shared" si="21"/>
        <v/>
      </c>
    </row>
    <row r="669" spans="6:7" x14ac:dyDescent="0.25">
      <c r="F669" t="str">
        <f t="shared" si="20"/>
        <v/>
      </c>
      <c r="G669" t="str">
        <f t="shared" si="21"/>
        <v/>
      </c>
    </row>
    <row r="670" spans="6:7" x14ac:dyDescent="0.25">
      <c r="F670" t="str">
        <f t="shared" si="20"/>
        <v/>
      </c>
      <c r="G670" t="str">
        <f t="shared" si="21"/>
        <v/>
      </c>
    </row>
    <row r="671" spans="6:7" x14ac:dyDescent="0.25">
      <c r="F671" t="str">
        <f t="shared" si="20"/>
        <v/>
      </c>
      <c r="G671" t="str">
        <f t="shared" si="21"/>
        <v/>
      </c>
    </row>
    <row r="672" spans="6:7" x14ac:dyDescent="0.25">
      <c r="F672" t="str">
        <f t="shared" si="20"/>
        <v/>
      </c>
      <c r="G672" t="str">
        <f t="shared" si="21"/>
        <v/>
      </c>
    </row>
    <row r="673" spans="6:7" x14ac:dyDescent="0.25">
      <c r="F673" t="str">
        <f t="shared" si="20"/>
        <v/>
      </c>
      <c r="G673" t="str">
        <f t="shared" si="21"/>
        <v/>
      </c>
    </row>
    <row r="674" spans="6:7" x14ac:dyDescent="0.25">
      <c r="F674" t="str">
        <f t="shared" si="20"/>
        <v/>
      </c>
      <c r="G674" t="str">
        <f t="shared" si="21"/>
        <v/>
      </c>
    </row>
    <row r="675" spans="6:7" x14ac:dyDescent="0.25">
      <c r="F675" t="str">
        <f t="shared" si="20"/>
        <v/>
      </c>
      <c r="G675" t="str">
        <f t="shared" si="21"/>
        <v/>
      </c>
    </row>
    <row r="676" spans="6:7" x14ac:dyDescent="0.25">
      <c r="F676" t="str">
        <f t="shared" si="20"/>
        <v/>
      </c>
      <c r="G676" t="str">
        <f t="shared" si="21"/>
        <v/>
      </c>
    </row>
    <row r="677" spans="6:7" x14ac:dyDescent="0.25">
      <c r="F677" t="str">
        <f t="shared" si="20"/>
        <v/>
      </c>
      <c r="G677" t="str">
        <f t="shared" si="21"/>
        <v/>
      </c>
    </row>
    <row r="678" spans="6:7" x14ac:dyDescent="0.25">
      <c r="F678" t="str">
        <f t="shared" si="20"/>
        <v/>
      </c>
      <c r="G678" t="str">
        <f t="shared" si="21"/>
        <v/>
      </c>
    </row>
    <row r="679" spans="6:7" x14ac:dyDescent="0.25">
      <c r="F679" t="str">
        <f t="shared" si="20"/>
        <v/>
      </c>
      <c r="G679" t="str">
        <f t="shared" si="21"/>
        <v/>
      </c>
    </row>
    <row r="680" spans="6:7" x14ac:dyDescent="0.25">
      <c r="F680" t="str">
        <f t="shared" si="20"/>
        <v/>
      </c>
      <c r="G680" t="str">
        <f t="shared" si="21"/>
        <v/>
      </c>
    </row>
    <row r="681" spans="6:7" x14ac:dyDescent="0.25">
      <c r="F681" t="str">
        <f t="shared" si="20"/>
        <v/>
      </c>
      <c r="G681" t="str">
        <f t="shared" si="21"/>
        <v/>
      </c>
    </row>
    <row r="682" spans="6:7" x14ac:dyDescent="0.25">
      <c r="F682" t="str">
        <f t="shared" si="20"/>
        <v/>
      </c>
      <c r="G682" t="str">
        <f t="shared" si="21"/>
        <v/>
      </c>
    </row>
    <row r="683" spans="6:7" x14ac:dyDescent="0.25">
      <c r="F683" t="str">
        <f t="shared" si="20"/>
        <v/>
      </c>
      <c r="G683" t="str">
        <f t="shared" si="21"/>
        <v/>
      </c>
    </row>
    <row r="684" spans="6:7" x14ac:dyDescent="0.25">
      <c r="F684" t="str">
        <f t="shared" si="20"/>
        <v/>
      </c>
      <c r="G684" t="str">
        <f t="shared" si="21"/>
        <v/>
      </c>
    </row>
    <row r="685" spans="6:7" x14ac:dyDescent="0.25">
      <c r="F685" t="str">
        <f t="shared" si="20"/>
        <v/>
      </c>
      <c r="G685" t="str">
        <f t="shared" si="21"/>
        <v/>
      </c>
    </row>
    <row r="686" spans="6:7" x14ac:dyDescent="0.25">
      <c r="F686" t="str">
        <f t="shared" si="20"/>
        <v/>
      </c>
      <c r="G686" t="str">
        <f t="shared" si="21"/>
        <v/>
      </c>
    </row>
    <row r="687" spans="6:7" x14ac:dyDescent="0.25">
      <c r="F687" t="str">
        <f t="shared" si="20"/>
        <v/>
      </c>
      <c r="G687" t="str">
        <f t="shared" si="21"/>
        <v/>
      </c>
    </row>
    <row r="688" spans="6:7" x14ac:dyDescent="0.25">
      <c r="F688" t="str">
        <f t="shared" si="20"/>
        <v/>
      </c>
      <c r="G688" t="str">
        <f t="shared" si="21"/>
        <v/>
      </c>
    </row>
    <row r="689" spans="6:7" x14ac:dyDescent="0.25">
      <c r="F689" t="str">
        <f t="shared" si="20"/>
        <v/>
      </c>
      <c r="G689" t="str">
        <f t="shared" si="21"/>
        <v/>
      </c>
    </row>
    <row r="690" spans="6:7" x14ac:dyDescent="0.25">
      <c r="F690" t="str">
        <f t="shared" si="20"/>
        <v/>
      </c>
      <c r="G690" t="str">
        <f t="shared" si="21"/>
        <v/>
      </c>
    </row>
    <row r="691" spans="6:7" x14ac:dyDescent="0.25">
      <c r="F691" t="str">
        <f t="shared" si="20"/>
        <v/>
      </c>
      <c r="G691" t="str">
        <f t="shared" si="21"/>
        <v/>
      </c>
    </row>
    <row r="692" spans="6:7" x14ac:dyDescent="0.25">
      <c r="F692" t="str">
        <f t="shared" si="20"/>
        <v/>
      </c>
      <c r="G692" t="str">
        <f t="shared" si="21"/>
        <v/>
      </c>
    </row>
    <row r="693" spans="6:7" x14ac:dyDescent="0.25">
      <c r="F693" t="str">
        <f t="shared" si="20"/>
        <v/>
      </c>
      <c r="G693" t="str">
        <f t="shared" si="21"/>
        <v/>
      </c>
    </row>
    <row r="694" spans="6:7" x14ac:dyDescent="0.25">
      <c r="F694" t="str">
        <f t="shared" si="20"/>
        <v/>
      </c>
      <c r="G694" t="str">
        <f t="shared" si="21"/>
        <v/>
      </c>
    </row>
    <row r="695" spans="6:7" x14ac:dyDescent="0.25">
      <c r="F695" t="str">
        <f t="shared" si="20"/>
        <v/>
      </c>
      <c r="G695" t="str">
        <f t="shared" si="21"/>
        <v/>
      </c>
    </row>
    <row r="696" spans="6:7" x14ac:dyDescent="0.25">
      <c r="F696" t="str">
        <f t="shared" si="20"/>
        <v/>
      </c>
      <c r="G696" t="str">
        <f t="shared" si="21"/>
        <v/>
      </c>
    </row>
    <row r="697" spans="6:7" x14ac:dyDescent="0.25">
      <c r="F697" t="str">
        <f t="shared" si="20"/>
        <v/>
      </c>
      <c r="G697" t="str">
        <f t="shared" si="21"/>
        <v/>
      </c>
    </row>
    <row r="698" spans="6:7" x14ac:dyDescent="0.25">
      <c r="F698" t="str">
        <f t="shared" si="20"/>
        <v/>
      </c>
      <c r="G698" t="str">
        <f t="shared" si="21"/>
        <v/>
      </c>
    </row>
    <row r="699" spans="6:7" x14ac:dyDescent="0.25">
      <c r="F699" t="str">
        <f t="shared" si="20"/>
        <v/>
      </c>
      <c r="G699" t="str">
        <f t="shared" si="21"/>
        <v/>
      </c>
    </row>
    <row r="700" spans="6:7" x14ac:dyDescent="0.25">
      <c r="F700" t="str">
        <f t="shared" si="20"/>
        <v/>
      </c>
      <c r="G700" t="str">
        <f t="shared" si="21"/>
        <v/>
      </c>
    </row>
    <row r="701" spans="6:7" x14ac:dyDescent="0.25">
      <c r="F701" t="str">
        <f t="shared" si="20"/>
        <v/>
      </c>
      <c r="G701" t="str">
        <f t="shared" si="21"/>
        <v/>
      </c>
    </row>
    <row r="702" spans="6:7" x14ac:dyDescent="0.25">
      <c r="F702" t="str">
        <f t="shared" si="20"/>
        <v/>
      </c>
      <c r="G702" t="str">
        <f t="shared" si="21"/>
        <v/>
      </c>
    </row>
    <row r="703" spans="6:7" x14ac:dyDescent="0.25">
      <c r="F703" t="str">
        <f t="shared" si="20"/>
        <v/>
      </c>
      <c r="G703" t="str">
        <f t="shared" si="21"/>
        <v/>
      </c>
    </row>
    <row r="704" spans="6:7" x14ac:dyDescent="0.25">
      <c r="F704" t="str">
        <f t="shared" si="20"/>
        <v/>
      </c>
      <c r="G704" t="str">
        <f t="shared" si="21"/>
        <v/>
      </c>
    </row>
    <row r="705" spans="6:7" x14ac:dyDescent="0.25">
      <c r="F705" t="str">
        <f t="shared" si="20"/>
        <v/>
      </c>
      <c r="G705" t="str">
        <f t="shared" si="21"/>
        <v/>
      </c>
    </row>
    <row r="706" spans="6:7" x14ac:dyDescent="0.25">
      <c r="F706" t="str">
        <f t="shared" si="20"/>
        <v/>
      </c>
      <c r="G706" t="str">
        <f t="shared" si="21"/>
        <v/>
      </c>
    </row>
    <row r="707" spans="6:7" x14ac:dyDescent="0.25">
      <c r="F707" t="str">
        <f t="shared" ref="F707:F770" si="22">IF(B707&lt;&gt;"","T"&amp;TEXT(MONTH(D707),"00")&amp;"-"&amp;YEAR(D707),"")</f>
        <v/>
      </c>
      <c r="G707" t="str">
        <f t="shared" ref="G707:G770" si="23">IF(B707&lt;&gt;"",YEAR(D707),"")</f>
        <v/>
      </c>
    </row>
    <row r="708" spans="6:7" x14ac:dyDescent="0.25">
      <c r="F708" t="str">
        <f t="shared" si="22"/>
        <v/>
      </c>
      <c r="G708" t="str">
        <f t="shared" si="23"/>
        <v/>
      </c>
    </row>
    <row r="709" spans="6:7" x14ac:dyDescent="0.25">
      <c r="F709" t="str">
        <f t="shared" si="22"/>
        <v/>
      </c>
      <c r="G709" t="str">
        <f t="shared" si="23"/>
        <v/>
      </c>
    </row>
    <row r="710" spans="6:7" x14ac:dyDescent="0.25">
      <c r="F710" t="str">
        <f t="shared" si="22"/>
        <v/>
      </c>
      <c r="G710" t="str">
        <f t="shared" si="23"/>
        <v/>
      </c>
    </row>
    <row r="711" spans="6:7" x14ac:dyDescent="0.25">
      <c r="F711" t="str">
        <f t="shared" si="22"/>
        <v/>
      </c>
      <c r="G711" t="str">
        <f t="shared" si="23"/>
        <v/>
      </c>
    </row>
    <row r="712" spans="6:7" x14ac:dyDescent="0.25">
      <c r="F712" t="str">
        <f t="shared" si="22"/>
        <v/>
      </c>
      <c r="G712" t="str">
        <f t="shared" si="23"/>
        <v/>
      </c>
    </row>
    <row r="713" spans="6:7" x14ac:dyDescent="0.25">
      <c r="F713" t="str">
        <f t="shared" si="22"/>
        <v/>
      </c>
      <c r="G713" t="str">
        <f t="shared" si="23"/>
        <v/>
      </c>
    </row>
    <row r="714" spans="6:7" x14ac:dyDescent="0.25">
      <c r="F714" t="str">
        <f t="shared" si="22"/>
        <v/>
      </c>
      <c r="G714" t="str">
        <f t="shared" si="23"/>
        <v/>
      </c>
    </row>
    <row r="715" spans="6:7" x14ac:dyDescent="0.25">
      <c r="F715" t="str">
        <f t="shared" si="22"/>
        <v/>
      </c>
      <c r="G715" t="str">
        <f t="shared" si="23"/>
        <v/>
      </c>
    </row>
    <row r="716" spans="6:7" x14ac:dyDescent="0.25">
      <c r="F716" t="str">
        <f t="shared" si="22"/>
        <v/>
      </c>
      <c r="G716" t="str">
        <f t="shared" si="23"/>
        <v/>
      </c>
    </row>
    <row r="717" spans="6:7" x14ac:dyDescent="0.25">
      <c r="F717" t="str">
        <f t="shared" si="22"/>
        <v/>
      </c>
      <c r="G717" t="str">
        <f t="shared" si="23"/>
        <v/>
      </c>
    </row>
    <row r="718" spans="6:7" x14ac:dyDescent="0.25">
      <c r="F718" t="str">
        <f t="shared" si="22"/>
        <v/>
      </c>
      <c r="G718" t="str">
        <f t="shared" si="23"/>
        <v/>
      </c>
    </row>
    <row r="719" spans="6:7" x14ac:dyDescent="0.25">
      <c r="F719" t="str">
        <f t="shared" si="22"/>
        <v/>
      </c>
      <c r="G719" t="str">
        <f t="shared" si="23"/>
        <v/>
      </c>
    </row>
    <row r="720" spans="6:7" x14ac:dyDescent="0.25">
      <c r="F720" t="str">
        <f t="shared" si="22"/>
        <v/>
      </c>
      <c r="G720" t="str">
        <f t="shared" si="23"/>
        <v/>
      </c>
    </row>
    <row r="721" spans="6:7" x14ac:dyDescent="0.25">
      <c r="F721" t="str">
        <f t="shared" si="22"/>
        <v/>
      </c>
      <c r="G721" t="str">
        <f t="shared" si="23"/>
        <v/>
      </c>
    </row>
    <row r="722" spans="6:7" x14ac:dyDescent="0.25">
      <c r="F722" t="str">
        <f t="shared" si="22"/>
        <v/>
      </c>
      <c r="G722" t="str">
        <f t="shared" si="23"/>
        <v/>
      </c>
    </row>
    <row r="723" spans="6:7" x14ac:dyDescent="0.25">
      <c r="F723" t="str">
        <f t="shared" si="22"/>
        <v/>
      </c>
      <c r="G723" t="str">
        <f t="shared" si="23"/>
        <v/>
      </c>
    </row>
    <row r="724" spans="6:7" x14ac:dyDescent="0.25">
      <c r="F724" t="str">
        <f t="shared" si="22"/>
        <v/>
      </c>
      <c r="G724" t="str">
        <f t="shared" si="23"/>
        <v/>
      </c>
    </row>
    <row r="725" spans="6:7" x14ac:dyDescent="0.25">
      <c r="F725" t="str">
        <f t="shared" si="22"/>
        <v/>
      </c>
      <c r="G725" t="str">
        <f t="shared" si="23"/>
        <v/>
      </c>
    </row>
    <row r="726" spans="6:7" x14ac:dyDescent="0.25">
      <c r="F726" t="str">
        <f t="shared" si="22"/>
        <v/>
      </c>
      <c r="G726" t="str">
        <f t="shared" si="23"/>
        <v/>
      </c>
    </row>
    <row r="727" spans="6:7" x14ac:dyDescent="0.25">
      <c r="F727" t="str">
        <f t="shared" si="22"/>
        <v/>
      </c>
      <c r="G727" t="str">
        <f t="shared" si="23"/>
        <v/>
      </c>
    </row>
    <row r="728" spans="6:7" x14ac:dyDescent="0.25">
      <c r="F728" t="str">
        <f t="shared" si="22"/>
        <v/>
      </c>
      <c r="G728" t="str">
        <f t="shared" si="23"/>
        <v/>
      </c>
    </row>
    <row r="729" spans="6:7" x14ac:dyDescent="0.25">
      <c r="F729" t="str">
        <f t="shared" si="22"/>
        <v/>
      </c>
      <c r="G729" t="str">
        <f t="shared" si="23"/>
        <v/>
      </c>
    </row>
    <row r="730" spans="6:7" x14ac:dyDescent="0.25">
      <c r="F730" t="str">
        <f t="shared" si="22"/>
        <v/>
      </c>
      <c r="G730" t="str">
        <f t="shared" si="23"/>
        <v/>
      </c>
    </row>
    <row r="731" spans="6:7" x14ac:dyDescent="0.25">
      <c r="F731" t="str">
        <f t="shared" si="22"/>
        <v/>
      </c>
      <c r="G731" t="str">
        <f t="shared" si="23"/>
        <v/>
      </c>
    </row>
    <row r="732" spans="6:7" x14ac:dyDescent="0.25">
      <c r="F732" t="str">
        <f t="shared" si="22"/>
        <v/>
      </c>
      <c r="G732" t="str">
        <f t="shared" si="23"/>
        <v/>
      </c>
    </row>
    <row r="733" spans="6:7" x14ac:dyDescent="0.25">
      <c r="F733" t="str">
        <f t="shared" si="22"/>
        <v/>
      </c>
      <c r="G733" t="str">
        <f t="shared" si="23"/>
        <v/>
      </c>
    </row>
    <row r="734" spans="6:7" x14ac:dyDescent="0.25">
      <c r="F734" t="str">
        <f t="shared" si="22"/>
        <v/>
      </c>
      <c r="G734" t="str">
        <f t="shared" si="23"/>
        <v/>
      </c>
    </row>
    <row r="735" spans="6:7" x14ac:dyDescent="0.25">
      <c r="F735" t="str">
        <f t="shared" si="22"/>
        <v/>
      </c>
      <c r="G735" t="str">
        <f t="shared" si="23"/>
        <v/>
      </c>
    </row>
    <row r="736" spans="6:7" x14ac:dyDescent="0.25">
      <c r="F736" t="str">
        <f t="shared" si="22"/>
        <v/>
      </c>
      <c r="G736" t="str">
        <f t="shared" si="23"/>
        <v/>
      </c>
    </row>
    <row r="737" spans="6:7" x14ac:dyDescent="0.25">
      <c r="F737" t="str">
        <f t="shared" si="22"/>
        <v/>
      </c>
      <c r="G737" t="str">
        <f t="shared" si="23"/>
        <v/>
      </c>
    </row>
    <row r="738" spans="6:7" x14ac:dyDescent="0.25">
      <c r="F738" t="str">
        <f t="shared" si="22"/>
        <v/>
      </c>
      <c r="G738" t="str">
        <f t="shared" si="23"/>
        <v/>
      </c>
    </row>
    <row r="739" spans="6:7" x14ac:dyDescent="0.25">
      <c r="F739" t="str">
        <f t="shared" si="22"/>
        <v/>
      </c>
      <c r="G739" t="str">
        <f t="shared" si="23"/>
        <v/>
      </c>
    </row>
    <row r="740" spans="6:7" x14ac:dyDescent="0.25">
      <c r="F740" t="str">
        <f t="shared" si="22"/>
        <v/>
      </c>
      <c r="G740" t="str">
        <f t="shared" si="23"/>
        <v/>
      </c>
    </row>
    <row r="741" spans="6:7" x14ac:dyDescent="0.25">
      <c r="F741" t="str">
        <f t="shared" si="22"/>
        <v/>
      </c>
      <c r="G741" t="str">
        <f t="shared" si="23"/>
        <v/>
      </c>
    </row>
    <row r="742" spans="6:7" x14ac:dyDescent="0.25">
      <c r="F742" t="str">
        <f t="shared" si="22"/>
        <v/>
      </c>
      <c r="G742" t="str">
        <f t="shared" si="23"/>
        <v/>
      </c>
    </row>
    <row r="743" spans="6:7" x14ac:dyDescent="0.25">
      <c r="F743" t="str">
        <f t="shared" si="22"/>
        <v/>
      </c>
      <c r="G743" t="str">
        <f t="shared" si="23"/>
        <v/>
      </c>
    </row>
    <row r="744" spans="6:7" x14ac:dyDescent="0.25">
      <c r="F744" t="str">
        <f t="shared" si="22"/>
        <v/>
      </c>
      <c r="G744" t="str">
        <f t="shared" si="23"/>
        <v/>
      </c>
    </row>
    <row r="745" spans="6:7" x14ac:dyDescent="0.25">
      <c r="F745" t="str">
        <f t="shared" si="22"/>
        <v/>
      </c>
      <c r="G745" t="str">
        <f t="shared" si="23"/>
        <v/>
      </c>
    </row>
    <row r="746" spans="6:7" x14ac:dyDescent="0.25">
      <c r="F746" t="str">
        <f t="shared" si="22"/>
        <v/>
      </c>
      <c r="G746" t="str">
        <f t="shared" si="23"/>
        <v/>
      </c>
    </row>
    <row r="747" spans="6:7" x14ac:dyDescent="0.25">
      <c r="F747" t="str">
        <f t="shared" si="22"/>
        <v/>
      </c>
      <c r="G747" t="str">
        <f t="shared" si="23"/>
        <v/>
      </c>
    </row>
    <row r="748" spans="6:7" x14ac:dyDescent="0.25">
      <c r="F748" t="str">
        <f t="shared" si="22"/>
        <v/>
      </c>
      <c r="G748" t="str">
        <f t="shared" si="23"/>
        <v/>
      </c>
    </row>
    <row r="749" spans="6:7" x14ac:dyDescent="0.25">
      <c r="F749" t="str">
        <f t="shared" si="22"/>
        <v/>
      </c>
      <c r="G749" t="str">
        <f t="shared" si="23"/>
        <v/>
      </c>
    </row>
    <row r="750" spans="6:7" x14ac:dyDescent="0.25">
      <c r="F750" t="str">
        <f t="shared" si="22"/>
        <v/>
      </c>
      <c r="G750" t="str">
        <f t="shared" si="23"/>
        <v/>
      </c>
    </row>
    <row r="751" spans="6:7" x14ac:dyDescent="0.25">
      <c r="F751" t="str">
        <f t="shared" si="22"/>
        <v/>
      </c>
      <c r="G751" t="str">
        <f t="shared" si="23"/>
        <v/>
      </c>
    </row>
    <row r="752" spans="6:7" x14ac:dyDescent="0.25">
      <c r="F752" t="str">
        <f t="shared" si="22"/>
        <v/>
      </c>
      <c r="G752" t="str">
        <f t="shared" si="23"/>
        <v/>
      </c>
    </row>
    <row r="753" spans="6:7" x14ac:dyDescent="0.25">
      <c r="F753" t="str">
        <f t="shared" si="22"/>
        <v/>
      </c>
      <c r="G753" t="str">
        <f t="shared" si="23"/>
        <v/>
      </c>
    </row>
    <row r="754" spans="6:7" x14ac:dyDescent="0.25">
      <c r="F754" t="str">
        <f t="shared" si="22"/>
        <v/>
      </c>
      <c r="G754" t="str">
        <f t="shared" si="23"/>
        <v/>
      </c>
    </row>
    <row r="755" spans="6:7" x14ac:dyDescent="0.25">
      <c r="F755" t="str">
        <f t="shared" si="22"/>
        <v/>
      </c>
      <c r="G755" t="str">
        <f t="shared" si="23"/>
        <v/>
      </c>
    </row>
    <row r="756" spans="6:7" x14ac:dyDescent="0.25">
      <c r="F756" t="str">
        <f t="shared" si="22"/>
        <v/>
      </c>
      <c r="G756" t="str">
        <f t="shared" si="23"/>
        <v/>
      </c>
    </row>
    <row r="757" spans="6:7" x14ac:dyDescent="0.25">
      <c r="F757" t="str">
        <f t="shared" si="22"/>
        <v/>
      </c>
      <c r="G757" t="str">
        <f t="shared" si="23"/>
        <v/>
      </c>
    </row>
    <row r="758" spans="6:7" x14ac:dyDescent="0.25">
      <c r="F758" t="str">
        <f t="shared" si="22"/>
        <v/>
      </c>
      <c r="G758" t="str">
        <f t="shared" si="23"/>
        <v/>
      </c>
    </row>
    <row r="759" spans="6:7" x14ac:dyDescent="0.25">
      <c r="F759" t="str">
        <f t="shared" si="22"/>
        <v/>
      </c>
      <c r="G759" t="str">
        <f t="shared" si="23"/>
        <v/>
      </c>
    </row>
    <row r="760" spans="6:7" x14ac:dyDescent="0.25">
      <c r="F760" t="str">
        <f t="shared" si="22"/>
        <v/>
      </c>
      <c r="G760" t="str">
        <f t="shared" si="23"/>
        <v/>
      </c>
    </row>
    <row r="761" spans="6:7" x14ac:dyDescent="0.25">
      <c r="F761" t="str">
        <f t="shared" si="22"/>
        <v/>
      </c>
      <c r="G761" t="str">
        <f t="shared" si="23"/>
        <v/>
      </c>
    </row>
    <row r="762" spans="6:7" x14ac:dyDescent="0.25">
      <c r="F762" t="str">
        <f t="shared" si="22"/>
        <v/>
      </c>
      <c r="G762" t="str">
        <f t="shared" si="23"/>
        <v/>
      </c>
    </row>
    <row r="763" spans="6:7" x14ac:dyDescent="0.25">
      <c r="F763" t="str">
        <f t="shared" si="22"/>
        <v/>
      </c>
      <c r="G763" t="str">
        <f t="shared" si="23"/>
        <v/>
      </c>
    </row>
    <row r="764" spans="6:7" x14ac:dyDescent="0.25">
      <c r="F764" t="str">
        <f t="shared" si="22"/>
        <v/>
      </c>
      <c r="G764" t="str">
        <f t="shared" si="23"/>
        <v/>
      </c>
    </row>
    <row r="765" spans="6:7" x14ac:dyDescent="0.25">
      <c r="F765" t="str">
        <f t="shared" si="22"/>
        <v/>
      </c>
      <c r="G765" t="str">
        <f t="shared" si="23"/>
        <v/>
      </c>
    </row>
    <row r="766" spans="6:7" x14ac:dyDescent="0.25">
      <c r="F766" t="str">
        <f t="shared" si="22"/>
        <v/>
      </c>
      <c r="G766" t="str">
        <f t="shared" si="23"/>
        <v/>
      </c>
    </row>
    <row r="767" spans="6:7" x14ac:dyDescent="0.25">
      <c r="F767" t="str">
        <f t="shared" si="22"/>
        <v/>
      </c>
      <c r="G767" t="str">
        <f t="shared" si="23"/>
        <v/>
      </c>
    </row>
    <row r="768" spans="6:7" x14ac:dyDescent="0.25">
      <c r="F768" t="str">
        <f t="shared" si="22"/>
        <v/>
      </c>
      <c r="G768" t="str">
        <f t="shared" si="23"/>
        <v/>
      </c>
    </row>
    <row r="769" spans="6:7" x14ac:dyDescent="0.25">
      <c r="F769" t="str">
        <f t="shared" si="22"/>
        <v/>
      </c>
      <c r="G769" t="str">
        <f t="shared" si="23"/>
        <v/>
      </c>
    </row>
    <row r="770" spans="6:7" x14ac:dyDescent="0.25">
      <c r="F770" t="str">
        <f t="shared" si="22"/>
        <v/>
      </c>
      <c r="G770" t="str">
        <f t="shared" si="23"/>
        <v/>
      </c>
    </row>
    <row r="771" spans="6:7" x14ac:dyDescent="0.25">
      <c r="F771" t="str">
        <f t="shared" ref="F771:F834" si="24">IF(B771&lt;&gt;"","T"&amp;TEXT(MONTH(D771),"00")&amp;"-"&amp;YEAR(D771),"")</f>
        <v/>
      </c>
      <c r="G771" t="str">
        <f t="shared" ref="G771:G834" si="25">IF(B771&lt;&gt;"",YEAR(D771),"")</f>
        <v/>
      </c>
    </row>
    <row r="772" spans="6:7" x14ac:dyDescent="0.25">
      <c r="F772" t="str">
        <f t="shared" si="24"/>
        <v/>
      </c>
      <c r="G772" t="str">
        <f t="shared" si="25"/>
        <v/>
      </c>
    </row>
    <row r="773" spans="6:7" x14ac:dyDescent="0.25">
      <c r="F773" t="str">
        <f t="shared" si="24"/>
        <v/>
      </c>
      <c r="G773" t="str">
        <f t="shared" si="25"/>
        <v/>
      </c>
    </row>
    <row r="774" spans="6:7" x14ac:dyDescent="0.25">
      <c r="F774" t="str">
        <f t="shared" si="24"/>
        <v/>
      </c>
      <c r="G774" t="str">
        <f t="shared" si="25"/>
        <v/>
      </c>
    </row>
    <row r="775" spans="6:7" x14ac:dyDescent="0.25">
      <c r="F775" t="str">
        <f t="shared" si="24"/>
        <v/>
      </c>
      <c r="G775" t="str">
        <f t="shared" si="25"/>
        <v/>
      </c>
    </row>
    <row r="776" spans="6:7" x14ac:dyDescent="0.25">
      <c r="F776" t="str">
        <f t="shared" si="24"/>
        <v/>
      </c>
      <c r="G776" t="str">
        <f t="shared" si="25"/>
        <v/>
      </c>
    </row>
    <row r="777" spans="6:7" x14ac:dyDescent="0.25">
      <c r="F777" t="str">
        <f t="shared" si="24"/>
        <v/>
      </c>
      <c r="G777" t="str">
        <f t="shared" si="25"/>
        <v/>
      </c>
    </row>
    <row r="778" spans="6:7" x14ac:dyDescent="0.25">
      <c r="F778" t="str">
        <f t="shared" si="24"/>
        <v/>
      </c>
      <c r="G778" t="str">
        <f t="shared" si="25"/>
        <v/>
      </c>
    </row>
    <row r="779" spans="6:7" x14ac:dyDescent="0.25">
      <c r="F779" t="str">
        <f t="shared" si="24"/>
        <v/>
      </c>
      <c r="G779" t="str">
        <f t="shared" si="25"/>
        <v/>
      </c>
    </row>
    <row r="780" spans="6:7" x14ac:dyDescent="0.25">
      <c r="F780" t="str">
        <f t="shared" si="24"/>
        <v/>
      </c>
      <c r="G780" t="str">
        <f t="shared" si="25"/>
        <v/>
      </c>
    </row>
    <row r="781" spans="6:7" x14ac:dyDescent="0.25">
      <c r="F781" t="str">
        <f t="shared" si="24"/>
        <v/>
      </c>
      <c r="G781" t="str">
        <f t="shared" si="25"/>
        <v/>
      </c>
    </row>
    <row r="782" spans="6:7" x14ac:dyDescent="0.25">
      <c r="F782" t="str">
        <f t="shared" si="24"/>
        <v/>
      </c>
      <c r="G782" t="str">
        <f t="shared" si="25"/>
        <v/>
      </c>
    </row>
    <row r="783" spans="6:7" x14ac:dyDescent="0.25">
      <c r="F783" t="str">
        <f t="shared" si="24"/>
        <v/>
      </c>
      <c r="G783" t="str">
        <f t="shared" si="25"/>
        <v/>
      </c>
    </row>
    <row r="784" spans="6:7" x14ac:dyDescent="0.25">
      <c r="F784" t="str">
        <f t="shared" si="24"/>
        <v/>
      </c>
      <c r="G784" t="str">
        <f t="shared" si="25"/>
        <v/>
      </c>
    </row>
    <row r="785" spans="6:7" x14ac:dyDescent="0.25">
      <c r="F785" t="str">
        <f t="shared" si="24"/>
        <v/>
      </c>
      <c r="G785" t="str">
        <f t="shared" si="25"/>
        <v/>
      </c>
    </row>
    <row r="786" spans="6:7" x14ac:dyDescent="0.25">
      <c r="F786" t="str">
        <f t="shared" si="24"/>
        <v/>
      </c>
      <c r="G786" t="str">
        <f t="shared" si="25"/>
        <v/>
      </c>
    </row>
    <row r="787" spans="6:7" x14ac:dyDescent="0.25">
      <c r="F787" t="str">
        <f t="shared" si="24"/>
        <v/>
      </c>
      <c r="G787" t="str">
        <f t="shared" si="25"/>
        <v/>
      </c>
    </row>
    <row r="788" spans="6:7" x14ac:dyDescent="0.25">
      <c r="F788" t="str">
        <f t="shared" si="24"/>
        <v/>
      </c>
      <c r="G788" t="str">
        <f t="shared" si="25"/>
        <v/>
      </c>
    </row>
    <row r="789" spans="6:7" x14ac:dyDescent="0.25">
      <c r="F789" t="str">
        <f t="shared" si="24"/>
        <v/>
      </c>
      <c r="G789" t="str">
        <f t="shared" si="25"/>
        <v/>
      </c>
    </row>
    <row r="790" spans="6:7" x14ac:dyDescent="0.25">
      <c r="F790" t="str">
        <f t="shared" si="24"/>
        <v/>
      </c>
      <c r="G790" t="str">
        <f t="shared" si="25"/>
        <v/>
      </c>
    </row>
    <row r="791" spans="6:7" x14ac:dyDescent="0.25">
      <c r="F791" t="str">
        <f t="shared" si="24"/>
        <v/>
      </c>
      <c r="G791" t="str">
        <f t="shared" si="25"/>
        <v/>
      </c>
    </row>
    <row r="792" spans="6:7" x14ac:dyDescent="0.25">
      <c r="F792" t="str">
        <f t="shared" si="24"/>
        <v/>
      </c>
      <c r="G792" t="str">
        <f t="shared" si="25"/>
        <v/>
      </c>
    </row>
    <row r="793" spans="6:7" x14ac:dyDescent="0.25">
      <c r="F793" t="str">
        <f t="shared" si="24"/>
        <v/>
      </c>
      <c r="G793" t="str">
        <f t="shared" si="25"/>
        <v/>
      </c>
    </row>
    <row r="794" spans="6:7" x14ac:dyDescent="0.25">
      <c r="F794" t="str">
        <f t="shared" si="24"/>
        <v/>
      </c>
      <c r="G794" t="str">
        <f t="shared" si="25"/>
        <v/>
      </c>
    </row>
    <row r="795" spans="6:7" x14ac:dyDescent="0.25">
      <c r="F795" t="str">
        <f t="shared" si="24"/>
        <v/>
      </c>
      <c r="G795" t="str">
        <f t="shared" si="25"/>
        <v/>
      </c>
    </row>
    <row r="796" spans="6:7" x14ac:dyDescent="0.25">
      <c r="F796" t="str">
        <f t="shared" si="24"/>
        <v/>
      </c>
      <c r="G796" t="str">
        <f t="shared" si="25"/>
        <v/>
      </c>
    </row>
    <row r="797" spans="6:7" x14ac:dyDescent="0.25">
      <c r="F797" t="str">
        <f t="shared" si="24"/>
        <v/>
      </c>
      <c r="G797" t="str">
        <f t="shared" si="25"/>
        <v/>
      </c>
    </row>
    <row r="798" spans="6:7" x14ac:dyDescent="0.25">
      <c r="F798" t="str">
        <f t="shared" si="24"/>
        <v/>
      </c>
      <c r="G798" t="str">
        <f t="shared" si="25"/>
        <v/>
      </c>
    </row>
    <row r="799" spans="6:7" x14ac:dyDescent="0.25">
      <c r="F799" t="str">
        <f t="shared" si="24"/>
        <v/>
      </c>
      <c r="G799" t="str">
        <f t="shared" si="25"/>
        <v/>
      </c>
    </row>
    <row r="800" spans="6:7" x14ac:dyDescent="0.25">
      <c r="F800" t="str">
        <f t="shared" si="24"/>
        <v/>
      </c>
      <c r="G800" t="str">
        <f t="shared" si="25"/>
        <v/>
      </c>
    </row>
    <row r="801" spans="6:7" x14ac:dyDescent="0.25">
      <c r="F801" t="str">
        <f t="shared" si="24"/>
        <v/>
      </c>
      <c r="G801" t="str">
        <f t="shared" si="25"/>
        <v/>
      </c>
    </row>
    <row r="802" spans="6:7" x14ac:dyDescent="0.25">
      <c r="F802" t="str">
        <f t="shared" si="24"/>
        <v/>
      </c>
      <c r="G802" t="str">
        <f t="shared" si="25"/>
        <v/>
      </c>
    </row>
    <row r="803" spans="6:7" x14ac:dyDescent="0.25">
      <c r="F803" t="str">
        <f t="shared" si="24"/>
        <v/>
      </c>
      <c r="G803" t="str">
        <f t="shared" si="25"/>
        <v/>
      </c>
    </row>
    <row r="804" spans="6:7" x14ac:dyDescent="0.25">
      <c r="F804" t="str">
        <f t="shared" si="24"/>
        <v/>
      </c>
      <c r="G804" t="str">
        <f t="shared" si="25"/>
        <v/>
      </c>
    </row>
    <row r="805" spans="6:7" x14ac:dyDescent="0.25">
      <c r="F805" t="str">
        <f t="shared" si="24"/>
        <v/>
      </c>
      <c r="G805" t="str">
        <f t="shared" si="25"/>
        <v/>
      </c>
    </row>
    <row r="806" spans="6:7" x14ac:dyDescent="0.25">
      <c r="F806" t="str">
        <f t="shared" si="24"/>
        <v/>
      </c>
      <c r="G806" t="str">
        <f t="shared" si="25"/>
        <v/>
      </c>
    </row>
    <row r="807" spans="6:7" x14ac:dyDescent="0.25">
      <c r="F807" t="str">
        <f t="shared" si="24"/>
        <v/>
      </c>
      <c r="G807" t="str">
        <f t="shared" si="25"/>
        <v/>
      </c>
    </row>
    <row r="808" spans="6:7" x14ac:dyDescent="0.25">
      <c r="F808" t="str">
        <f t="shared" si="24"/>
        <v/>
      </c>
      <c r="G808" t="str">
        <f t="shared" si="25"/>
        <v/>
      </c>
    </row>
    <row r="809" spans="6:7" x14ac:dyDescent="0.25">
      <c r="F809" t="str">
        <f t="shared" si="24"/>
        <v/>
      </c>
      <c r="G809" t="str">
        <f t="shared" si="25"/>
        <v/>
      </c>
    </row>
    <row r="810" spans="6:7" x14ac:dyDescent="0.25">
      <c r="F810" t="str">
        <f t="shared" si="24"/>
        <v/>
      </c>
      <c r="G810" t="str">
        <f t="shared" si="25"/>
        <v/>
      </c>
    </row>
    <row r="811" spans="6:7" x14ac:dyDescent="0.25">
      <c r="F811" t="str">
        <f t="shared" si="24"/>
        <v/>
      </c>
      <c r="G811" t="str">
        <f t="shared" si="25"/>
        <v/>
      </c>
    </row>
    <row r="812" spans="6:7" x14ac:dyDescent="0.25">
      <c r="F812" t="str">
        <f t="shared" si="24"/>
        <v/>
      </c>
      <c r="G812" t="str">
        <f t="shared" si="25"/>
        <v/>
      </c>
    </row>
    <row r="813" spans="6:7" x14ac:dyDescent="0.25">
      <c r="F813" t="str">
        <f t="shared" si="24"/>
        <v/>
      </c>
      <c r="G813" t="str">
        <f t="shared" si="25"/>
        <v/>
      </c>
    </row>
    <row r="814" spans="6:7" x14ac:dyDescent="0.25">
      <c r="F814" t="str">
        <f t="shared" si="24"/>
        <v/>
      </c>
      <c r="G814" t="str">
        <f t="shared" si="25"/>
        <v/>
      </c>
    </row>
    <row r="815" spans="6:7" x14ac:dyDescent="0.25">
      <c r="F815" t="str">
        <f t="shared" si="24"/>
        <v/>
      </c>
      <c r="G815" t="str">
        <f t="shared" si="25"/>
        <v/>
      </c>
    </row>
    <row r="816" spans="6:7" x14ac:dyDescent="0.25">
      <c r="F816" t="str">
        <f t="shared" si="24"/>
        <v/>
      </c>
      <c r="G816" t="str">
        <f t="shared" si="25"/>
        <v/>
      </c>
    </row>
    <row r="817" spans="6:7" x14ac:dyDescent="0.25">
      <c r="F817" t="str">
        <f t="shared" si="24"/>
        <v/>
      </c>
      <c r="G817" t="str">
        <f t="shared" si="25"/>
        <v/>
      </c>
    </row>
    <row r="818" spans="6:7" x14ac:dyDescent="0.25">
      <c r="F818" t="str">
        <f t="shared" si="24"/>
        <v/>
      </c>
      <c r="G818" t="str">
        <f t="shared" si="25"/>
        <v/>
      </c>
    </row>
    <row r="819" spans="6:7" x14ac:dyDescent="0.25">
      <c r="F819" t="str">
        <f t="shared" si="24"/>
        <v/>
      </c>
      <c r="G819" t="str">
        <f t="shared" si="25"/>
        <v/>
      </c>
    </row>
    <row r="820" spans="6:7" x14ac:dyDescent="0.25">
      <c r="F820" t="str">
        <f t="shared" si="24"/>
        <v/>
      </c>
      <c r="G820" t="str">
        <f t="shared" si="25"/>
        <v/>
      </c>
    </row>
    <row r="821" spans="6:7" x14ac:dyDescent="0.25">
      <c r="F821" t="str">
        <f t="shared" si="24"/>
        <v/>
      </c>
      <c r="G821" t="str">
        <f t="shared" si="25"/>
        <v/>
      </c>
    </row>
    <row r="822" spans="6:7" x14ac:dyDescent="0.25">
      <c r="F822" t="str">
        <f t="shared" si="24"/>
        <v/>
      </c>
      <c r="G822" t="str">
        <f t="shared" si="25"/>
        <v/>
      </c>
    </row>
    <row r="823" spans="6:7" x14ac:dyDescent="0.25">
      <c r="F823" t="str">
        <f t="shared" si="24"/>
        <v/>
      </c>
      <c r="G823" t="str">
        <f t="shared" si="25"/>
        <v/>
      </c>
    </row>
    <row r="824" spans="6:7" x14ac:dyDescent="0.25">
      <c r="F824" t="str">
        <f t="shared" si="24"/>
        <v/>
      </c>
      <c r="G824" t="str">
        <f t="shared" si="25"/>
        <v/>
      </c>
    </row>
    <row r="825" spans="6:7" x14ac:dyDescent="0.25">
      <c r="F825" t="str">
        <f t="shared" si="24"/>
        <v/>
      </c>
      <c r="G825" t="str">
        <f t="shared" si="25"/>
        <v/>
      </c>
    </row>
    <row r="826" spans="6:7" x14ac:dyDescent="0.25">
      <c r="F826" t="str">
        <f t="shared" si="24"/>
        <v/>
      </c>
      <c r="G826" t="str">
        <f t="shared" si="25"/>
        <v/>
      </c>
    </row>
    <row r="827" spans="6:7" x14ac:dyDescent="0.25">
      <c r="F827" t="str">
        <f t="shared" si="24"/>
        <v/>
      </c>
      <c r="G827" t="str">
        <f t="shared" si="25"/>
        <v/>
      </c>
    </row>
    <row r="828" spans="6:7" x14ac:dyDescent="0.25">
      <c r="F828" t="str">
        <f t="shared" si="24"/>
        <v/>
      </c>
      <c r="G828" t="str">
        <f t="shared" si="25"/>
        <v/>
      </c>
    </row>
    <row r="829" spans="6:7" x14ac:dyDescent="0.25">
      <c r="F829" t="str">
        <f t="shared" si="24"/>
        <v/>
      </c>
      <c r="G829" t="str">
        <f t="shared" si="25"/>
        <v/>
      </c>
    </row>
    <row r="830" spans="6:7" x14ac:dyDescent="0.25">
      <c r="F830" t="str">
        <f t="shared" si="24"/>
        <v/>
      </c>
      <c r="G830" t="str">
        <f t="shared" si="25"/>
        <v/>
      </c>
    </row>
    <row r="831" spans="6:7" x14ac:dyDescent="0.25">
      <c r="F831" t="str">
        <f t="shared" si="24"/>
        <v/>
      </c>
      <c r="G831" t="str">
        <f t="shared" si="25"/>
        <v/>
      </c>
    </row>
    <row r="832" spans="6:7" x14ac:dyDescent="0.25">
      <c r="F832" t="str">
        <f t="shared" si="24"/>
        <v/>
      </c>
      <c r="G832" t="str">
        <f t="shared" si="25"/>
        <v/>
      </c>
    </row>
    <row r="833" spans="6:7" x14ac:dyDescent="0.25">
      <c r="F833" t="str">
        <f t="shared" si="24"/>
        <v/>
      </c>
      <c r="G833" t="str">
        <f t="shared" si="25"/>
        <v/>
      </c>
    </row>
    <row r="834" spans="6:7" x14ac:dyDescent="0.25">
      <c r="F834" t="str">
        <f t="shared" si="24"/>
        <v/>
      </c>
      <c r="G834" t="str">
        <f t="shared" si="25"/>
        <v/>
      </c>
    </row>
    <row r="835" spans="6:7" x14ac:dyDescent="0.25">
      <c r="F835" t="str">
        <f t="shared" ref="F835:F898" si="26">IF(B835&lt;&gt;"","T"&amp;TEXT(MONTH(D835),"00")&amp;"-"&amp;YEAR(D835),"")</f>
        <v/>
      </c>
      <c r="G835" t="str">
        <f t="shared" ref="G835:G898" si="27">IF(B835&lt;&gt;"",YEAR(D835),"")</f>
        <v/>
      </c>
    </row>
    <row r="836" spans="6:7" x14ac:dyDescent="0.25">
      <c r="F836" t="str">
        <f t="shared" si="26"/>
        <v/>
      </c>
      <c r="G836" t="str">
        <f t="shared" si="27"/>
        <v/>
      </c>
    </row>
    <row r="837" spans="6:7" x14ac:dyDescent="0.25">
      <c r="F837" t="str">
        <f t="shared" si="26"/>
        <v/>
      </c>
      <c r="G837" t="str">
        <f t="shared" si="27"/>
        <v/>
      </c>
    </row>
    <row r="838" spans="6:7" x14ac:dyDescent="0.25">
      <c r="F838" t="str">
        <f t="shared" si="26"/>
        <v/>
      </c>
      <c r="G838" t="str">
        <f t="shared" si="27"/>
        <v/>
      </c>
    </row>
    <row r="839" spans="6:7" x14ac:dyDescent="0.25">
      <c r="F839" t="str">
        <f t="shared" si="26"/>
        <v/>
      </c>
      <c r="G839" t="str">
        <f t="shared" si="27"/>
        <v/>
      </c>
    </row>
    <row r="840" spans="6:7" x14ac:dyDescent="0.25">
      <c r="F840" t="str">
        <f t="shared" si="26"/>
        <v/>
      </c>
      <c r="G840" t="str">
        <f t="shared" si="27"/>
        <v/>
      </c>
    </row>
    <row r="841" spans="6:7" x14ac:dyDescent="0.25">
      <c r="F841" t="str">
        <f t="shared" si="26"/>
        <v/>
      </c>
      <c r="G841" t="str">
        <f t="shared" si="27"/>
        <v/>
      </c>
    </row>
    <row r="842" spans="6:7" x14ac:dyDescent="0.25">
      <c r="F842" t="str">
        <f t="shared" si="26"/>
        <v/>
      </c>
      <c r="G842" t="str">
        <f t="shared" si="27"/>
        <v/>
      </c>
    </row>
    <row r="843" spans="6:7" x14ac:dyDescent="0.25">
      <c r="F843" t="str">
        <f t="shared" si="26"/>
        <v/>
      </c>
      <c r="G843" t="str">
        <f t="shared" si="27"/>
        <v/>
      </c>
    </row>
    <row r="844" spans="6:7" x14ac:dyDescent="0.25">
      <c r="F844" t="str">
        <f t="shared" si="26"/>
        <v/>
      </c>
      <c r="G844" t="str">
        <f t="shared" si="27"/>
        <v/>
      </c>
    </row>
    <row r="845" spans="6:7" x14ac:dyDescent="0.25">
      <c r="F845" t="str">
        <f t="shared" si="26"/>
        <v/>
      </c>
      <c r="G845" t="str">
        <f t="shared" si="27"/>
        <v/>
      </c>
    </row>
    <row r="846" spans="6:7" x14ac:dyDescent="0.25">
      <c r="F846" t="str">
        <f t="shared" si="26"/>
        <v/>
      </c>
      <c r="G846" t="str">
        <f t="shared" si="27"/>
        <v/>
      </c>
    </row>
    <row r="847" spans="6:7" x14ac:dyDescent="0.25">
      <c r="F847" t="str">
        <f t="shared" si="26"/>
        <v/>
      </c>
      <c r="G847" t="str">
        <f t="shared" si="27"/>
        <v/>
      </c>
    </row>
    <row r="848" spans="6:7" x14ac:dyDescent="0.25">
      <c r="F848" t="str">
        <f t="shared" si="26"/>
        <v/>
      </c>
      <c r="G848" t="str">
        <f t="shared" si="27"/>
        <v/>
      </c>
    </row>
    <row r="849" spans="6:7" x14ac:dyDescent="0.25">
      <c r="F849" t="str">
        <f t="shared" si="26"/>
        <v/>
      </c>
      <c r="G849" t="str">
        <f t="shared" si="27"/>
        <v/>
      </c>
    </row>
    <row r="850" spans="6:7" x14ac:dyDescent="0.25">
      <c r="F850" t="str">
        <f t="shared" si="26"/>
        <v/>
      </c>
      <c r="G850" t="str">
        <f t="shared" si="27"/>
        <v/>
      </c>
    </row>
    <row r="851" spans="6:7" x14ac:dyDescent="0.25">
      <c r="F851" t="str">
        <f t="shared" si="26"/>
        <v/>
      </c>
      <c r="G851" t="str">
        <f t="shared" si="27"/>
        <v/>
      </c>
    </row>
    <row r="852" spans="6:7" x14ac:dyDescent="0.25">
      <c r="F852" t="str">
        <f t="shared" si="26"/>
        <v/>
      </c>
      <c r="G852" t="str">
        <f t="shared" si="27"/>
        <v/>
      </c>
    </row>
    <row r="853" spans="6:7" x14ac:dyDescent="0.25">
      <c r="F853" t="str">
        <f t="shared" si="26"/>
        <v/>
      </c>
      <c r="G853" t="str">
        <f t="shared" si="27"/>
        <v/>
      </c>
    </row>
    <row r="854" spans="6:7" x14ac:dyDescent="0.25">
      <c r="F854" t="str">
        <f t="shared" si="26"/>
        <v/>
      </c>
      <c r="G854" t="str">
        <f t="shared" si="27"/>
        <v/>
      </c>
    </row>
    <row r="855" spans="6:7" x14ac:dyDescent="0.25">
      <c r="F855" t="str">
        <f t="shared" si="26"/>
        <v/>
      </c>
      <c r="G855" t="str">
        <f t="shared" si="27"/>
        <v/>
      </c>
    </row>
    <row r="856" spans="6:7" x14ac:dyDescent="0.25">
      <c r="F856" t="str">
        <f t="shared" si="26"/>
        <v/>
      </c>
      <c r="G856" t="str">
        <f t="shared" si="27"/>
        <v/>
      </c>
    </row>
    <row r="857" spans="6:7" x14ac:dyDescent="0.25">
      <c r="F857" t="str">
        <f t="shared" si="26"/>
        <v/>
      </c>
      <c r="G857" t="str">
        <f t="shared" si="27"/>
        <v/>
      </c>
    </row>
    <row r="858" spans="6:7" x14ac:dyDescent="0.25">
      <c r="F858" t="str">
        <f t="shared" si="26"/>
        <v/>
      </c>
      <c r="G858" t="str">
        <f t="shared" si="27"/>
        <v/>
      </c>
    </row>
    <row r="859" spans="6:7" x14ac:dyDescent="0.25">
      <c r="F859" t="str">
        <f t="shared" si="26"/>
        <v/>
      </c>
      <c r="G859" t="str">
        <f t="shared" si="27"/>
        <v/>
      </c>
    </row>
    <row r="860" spans="6:7" x14ac:dyDescent="0.25">
      <c r="F860" t="str">
        <f t="shared" si="26"/>
        <v/>
      </c>
      <c r="G860" t="str">
        <f t="shared" si="27"/>
        <v/>
      </c>
    </row>
    <row r="861" spans="6:7" x14ac:dyDescent="0.25">
      <c r="F861" t="str">
        <f t="shared" si="26"/>
        <v/>
      </c>
      <c r="G861" t="str">
        <f t="shared" si="27"/>
        <v/>
      </c>
    </row>
    <row r="862" spans="6:7" x14ac:dyDescent="0.25">
      <c r="F862" t="str">
        <f t="shared" si="26"/>
        <v/>
      </c>
      <c r="G862" t="str">
        <f t="shared" si="27"/>
        <v/>
      </c>
    </row>
    <row r="863" spans="6:7" x14ac:dyDescent="0.25">
      <c r="F863" t="str">
        <f t="shared" si="26"/>
        <v/>
      </c>
      <c r="G863" t="str">
        <f t="shared" si="27"/>
        <v/>
      </c>
    </row>
    <row r="864" spans="6:7" x14ac:dyDescent="0.25">
      <c r="F864" t="str">
        <f t="shared" si="26"/>
        <v/>
      </c>
      <c r="G864" t="str">
        <f t="shared" si="27"/>
        <v/>
      </c>
    </row>
    <row r="865" spans="6:7" x14ac:dyDescent="0.25">
      <c r="F865" t="str">
        <f t="shared" si="26"/>
        <v/>
      </c>
      <c r="G865" t="str">
        <f t="shared" si="27"/>
        <v/>
      </c>
    </row>
    <row r="866" spans="6:7" x14ac:dyDescent="0.25">
      <c r="F866" t="str">
        <f t="shared" si="26"/>
        <v/>
      </c>
      <c r="G866" t="str">
        <f t="shared" si="27"/>
        <v/>
      </c>
    </row>
    <row r="867" spans="6:7" x14ac:dyDescent="0.25">
      <c r="F867" t="str">
        <f t="shared" si="26"/>
        <v/>
      </c>
      <c r="G867" t="str">
        <f t="shared" si="27"/>
        <v/>
      </c>
    </row>
    <row r="868" spans="6:7" x14ac:dyDescent="0.25">
      <c r="F868" t="str">
        <f t="shared" si="26"/>
        <v/>
      </c>
      <c r="G868" t="str">
        <f t="shared" si="27"/>
        <v/>
      </c>
    </row>
    <row r="869" spans="6:7" x14ac:dyDescent="0.25">
      <c r="F869" t="str">
        <f t="shared" si="26"/>
        <v/>
      </c>
      <c r="G869" t="str">
        <f t="shared" si="27"/>
        <v/>
      </c>
    </row>
    <row r="870" spans="6:7" x14ac:dyDescent="0.25">
      <c r="F870" t="str">
        <f t="shared" si="26"/>
        <v/>
      </c>
      <c r="G870" t="str">
        <f t="shared" si="27"/>
        <v/>
      </c>
    </row>
    <row r="871" spans="6:7" x14ac:dyDescent="0.25">
      <c r="F871" t="str">
        <f t="shared" si="26"/>
        <v/>
      </c>
      <c r="G871" t="str">
        <f t="shared" si="27"/>
        <v/>
      </c>
    </row>
    <row r="872" spans="6:7" x14ac:dyDescent="0.25">
      <c r="F872" t="str">
        <f t="shared" si="26"/>
        <v/>
      </c>
      <c r="G872" t="str">
        <f t="shared" si="27"/>
        <v/>
      </c>
    </row>
    <row r="873" spans="6:7" x14ac:dyDescent="0.25">
      <c r="F873" t="str">
        <f t="shared" si="26"/>
        <v/>
      </c>
      <c r="G873" t="str">
        <f t="shared" si="27"/>
        <v/>
      </c>
    </row>
    <row r="874" spans="6:7" x14ac:dyDescent="0.25">
      <c r="F874" t="str">
        <f t="shared" si="26"/>
        <v/>
      </c>
      <c r="G874" t="str">
        <f t="shared" si="27"/>
        <v/>
      </c>
    </row>
    <row r="875" spans="6:7" x14ac:dyDescent="0.25">
      <c r="F875" t="str">
        <f t="shared" si="26"/>
        <v/>
      </c>
      <c r="G875" t="str">
        <f t="shared" si="27"/>
        <v/>
      </c>
    </row>
    <row r="876" spans="6:7" x14ac:dyDescent="0.25">
      <c r="F876" t="str">
        <f t="shared" si="26"/>
        <v/>
      </c>
      <c r="G876" t="str">
        <f t="shared" si="27"/>
        <v/>
      </c>
    </row>
    <row r="877" spans="6:7" x14ac:dyDescent="0.25">
      <c r="F877" t="str">
        <f t="shared" si="26"/>
        <v/>
      </c>
      <c r="G877" t="str">
        <f t="shared" si="27"/>
        <v/>
      </c>
    </row>
    <row r="878" spans="6:7" x14ac:dyDescent="0.25">
      <c r="F878" t="str">
        <f t="shared" si="26"/>
        <v/>
      </c>
      <c r="G878" t="str">
        <f t="shared" si="27"/>
        <v/>
      </c>
    </row>
    <row r="879" spans="6:7" x14ac:dyDescent="0.25">
      <c r="F879" t="str">
        <f t="shared" si="26"/>
        <v/>
      </c>
      <c r="G879" t="str">
        <f t="shared" si="27"/>
        <v/>
      </c>
    </row>
    <row r="880" spans="6:7" x14ac:dyDescent="0.25">
      <c r="F880" t="str">
        <f t="shared" si="26"/>
        <v/>
      </c>
      <c r="G880" t="str">
        <f t="shared" si="27"/>
        <v/>
      </c>
    </row>
    <row r="881" spans="6:7" x14ac:dyDescent="0.25">
      <c r="F881" t="str">
        <f t="shared" si="26"/>
        <v/>
      </c>
      <c r="G881" t="str">
        <f t="shared" si="27"/>
        <v/>
      </c>
    </row>
    <row r="882" spans="6:7" x14ac:dyDescent="0.25">
      <c r="F882" t="str">
        <f t="shared" si="26"/>
        <v/>
      </c>
      <c r="G882" t="str">
        <f t="shared" si="27"/>
        <v/>
      </c>
    </row>
    <row r="883" spans="6:7" x14ac:dyDescent="0.25">
      <c r="F883" t="str">
        <f t="shared" si="26"/>
        <v/>
      </c>
      <c r="G883" t="str">
        <f t="shared" si="27"/>
        <v/>
      </c>
    </row>
    <row r="884" spans="6:7" x14ac:dyDescent="0.25">
      <c r="F884" t="str">
        <f t="shared" si="26"/>
        <v/>
      </c>
      <c r="G884" t="str">
        <f t="shared" si="27"/>
        <v/>
      </c>
    </row>
    <row r="885" spans="6:7" x14ac:dyDescent="0.25">
      <c r="F885" t="str">
        <f t="shared" si="26"/>
        <v/>
      </c>
      <c r="G885" t="str">
        <f t="shared" si="27"/>
        <v/>
      </c>
    </row>
    <row r="886" spans="6:7" x14ac:dyDescent="0.25">
      <c r="F886" t="str">
        <f t="shared" si="26"/>
        <v/>
      </c>
      <c r="G886" t="str">
        <f t="shared" si="27"/>
        <v/>
      </c>
    </row>
    <row r="887" spans="6:7" x14ac:dyDescent="0.25">
      <c r="F887" t="str">
        <f t="shared" si="26"/>
        <v/>
      </c>
      <c r="G887" t="str">
        <f t="shared" si="27"/>
        <v/>
      </c>
    </row>
    <row r="888" spans="6:7" x14ac:dyDescent="0.25">
      <c r="F888" t="str">
        <f t="shared" si="26"/>
        <v/>
      </c>
      <c r="G888" t="str">
        <f t="shared" si="27"/>
        <v/>
      </c>
    </row>
    <row r="889" spans="6:7" x14ac:dyDescent="0.25">
      <c r="F889" t="str">
        <f t="shared" si="26"/>
        <v/>
      </c>
      <c r="G889" t="str">
        <f t="shared" si="27"/>
        <v/>
      </c>
    </row>
    <row r="890" spans="6:7" x14ac:dyDescent="0.25">
      <c r="F890" t="str">
        <f t="shared" si="26"/>
        <v/>
      </c>
      <c r="G890" t="str">
        <f t="shared" si="27"/>
        <v/>
      </c>
    </row>
    <row r="891" spans="6:7" x14ac:dyDescent="0.25">
      <c r="F891" t="str">
        <f t="shared" si="26"/>
        <v/>
      </c>
      <c r="G891" t="str">
        <f t="shared" si="27"/>
        <v/>
      </c>
    </row>
    <row r="892" spans="6:7" x14ac:dyDescent="0.25">
      <c r="F892" t="str">
        <f t="shared" si="26"/>
        <v/>
      </c>
      <c r="G892" t="str">
        <f t="shared" si="27"/>
        <v/>
      </c>
    </row>
    <row r="893" spans="6:7" x14ac:dyDescent="0.25">
      <c r="F893" t="str">
        <f t="shared" si="26"/>
        <v/>
      </c>
      <c r="G893" t="str">
        <f t="shared" si="27"/>
        <v/>
      </c>
    </row>
    <row r="894" spans="6:7" x14ac:dyDescent="0.25">
      <c r="F894" t="str">
        <f t="shared" si="26"/>
        <v/>
      </c>
      <c r="G894" t="str">
        <f t="shared" si="27"/>
        <v/>
      </c>
    </row>
    <row r="895" spans="6:7" x14ac:dyDescent="0.25">
      <c r="F895" t="str">
        <f t="shared" si="26"/>
        <v/>
      </c>
      <c r="G895" t="str">
        <f t="shared" si="27"/>
        <v/>
      </c>
    </row>
    <row r="896" spans="6:7" x14ac:dyDescent="0.25">
      <c r="F896" t="str">
        <f t="shared" si="26"/>
        <v/>
      </c>
      <c r="G896" t="str">
        <f t="shared" si="27"/>
        <v/>
      </c>
    </row>
    <row r="897" spans="6:7" x14ac:dyDescent="0.25">
      <c r="F897" t="str">
        <f t="shared" si="26"/>
        <v/>
      </c>
      <c r="G897" t="str">
        <f t="shared" si="27"/>
        <v/>
      </c>
    </row>
    <row r="898" spans="6:7" x14ac:dyDescent="0.25">
      <c r="F898" t="str">
        <f t="shared" si="26"/>
        <v/>
      </c>
      <c r="G898" t="str">
        <f t="shared" si="27"/>
        <v/>
      </c>
    </row>
    <row r="899" spans="6:7" x14ac:dyDescent="0.25">
      <c r="F899" t="str">
        <f t="shared" ref="F899:F962" si="28">IF(B899&lt;&gt;"","T"&amp;TEXT(MONTH(D899),"00")&amp;"-"&amp;YEAR(D899),"")</f>
        <v/>
      </c>
      <c r="G899" t="str">
        <f t="shared" ref="G899:G962" si="29">IF(B899&lt;&gt;"",YEAR(D899),"")</f>
        <v/>
      </c>
    </row>
    <row r="900" spans="6:7" x14ac:dyDescent="0.25">
      <c r="F900" t="str">
        <f t="shared" si="28"/>
        <v/>
      </c>
      <c r="G900" t="str">
        <f t="shared" si="29"/>
        <v/>
      </c>
    </row>
    <row r="901" spans="6:7" x14ac:dyDescent="0.25">
      <c r="F901" t="str">
        <f t="shared" si="28"/>
        <v/>
      </c>
      <c r="G901" t="str">
        <f t="shared" si="29"/>
        <v/>
      </c>
    </row>
    <row r="902" spans="6:7" x14ac:dyDescent="0.25">
      <c r="F902" t="str">
        <f t="shared" si="28"/>
        <v/>
      </c>
      <c r="G902" t="str">
        <f t="shared" si="29"/>
        <v/>
      </c>
    </row>
    <row r="903" spans="6:7" x14ac:dyDescent="0.25">
      <c r="F903" t="str">
        <f t="shared" si="28"/>
        <v/>
      </c>
      <c r="G903" t="str">
        <f t="shared" si="29"/>
        <v/>
      </c>
    </row>
    <row r="904" spans="6:7" x14ac:dyDescent="0.25">
      <c r="F904" t="str">
        <f t="shared" si="28"/>
        <v/>
      </c>
      <c r="G904" t="str">
        <f t="shared" si="29"/>
        <v/>
      </c>
    </row>
    <row r="905" spans="6:7" x14ac:dyDescent="0.25">
      <c r="F905" t="str">
        <f t="shared" si="28"/>
        <v/>
      </c>
      <c r="G905" t="str">
        <f t="shared" si="29"/>
        <v/>
      </c>
    </row>
    <row r="906" spans="6:7" x14ac:dyDescent="0.25">
      <c r="F906" t="str">
        <f t="shared" si="28"/>
        <v/>
      </c>
      <c r="G906" t="str">
        <f t="shared" si="29"/>
        <v/>
      </c>
    </row>
    <row r="907" spans="6:7" x14ac:dyDescent="0.25">
      <c r="F907" t="str">
        <f t="shared" si="28"/>
        <v/>
      </c>
      <c r="G907" t="str">
        <f t="shared" si="29"/>
        <v/>
      </c>
    </row>
    <row r="908" spans="6:7" x14ac:dyDescent="0.25">
      <c r="F908" t="str">
        <f t="shared" si="28"/>
        <v/>
      </c>
      <c r="G908" t="str">
        <f t="shared" si="29"/>
        <v/>
      </c>
    </row>
    <row r="909" spans="6:7" x14ac:dyDescent="0.25">
      <c r="F909" t="str">
        <f t="shared" si="28"/>
        <v/>
      </c>
      <c r="G909" t="str">
        <f t="shared" si="29"/>
        <v/>
      </c>
    </row>
    <row r="910" spans="6:7" x14ac:dyDescent="0.25">
      <c r="F910" t="str">
        <f t="shared" si="28"/>
        <v/>
      </c>
      <c r="G910" t="str">
        <f t="shared" si="29"/>
        <v/>
      </c>
    </row>
    <row r="911" spans="6:7" x14ac:dyDescent="0.25">
      <c r="F911" t="str">
        <f t="shared" si="28"/>
        <v/>
      </c>
      <c r="G911" t="str">
        <f t="shared" si="29"/>
        <v/>
      </c>
    </row>
    <row r="912" spans="6:7" x14ac:dyDescent="0.25">
      <c r="F912" t="str">
        <f t="shared" si="28"/>
        <v/>
      </c>
      <c r="G912" t="str">
        <f t="shared" si="29"/>
        <v/>
      </c>
    </row>
    <row r="913" spans="6:7" x14ac:dyDescent="0.25">
      <c r="F913" t="str">
        <f t="shared" si="28"/>
        <v/>
      </c>
      <c r="G913" t="str">
        <f t="shared" si="29"/>
        <v/>
      </c>
    </row>
    <row r="914" spans="6:7" x14ac:dyDescent="0.25">
      <c r="F914" t="str">
        <f t="shared" si="28"/>
        <v/>
      </c>
      <c r="G914" t="str">
        <f t="shared" si="29"/>
        <v/>
      </c>
    </row>
    <row r="915" spans="6:7" x14ac:dyDescent="0.25">
      <c r="F915" t="str">
        <f t="shared" si="28"/>
        <v/>
      </c>
      <c r="G915" t="str">
        <f t="shared" si="29"/>
        <v/>
      </c>
    </row>
    <row r="916" spans="6:7" x14ac:dyDescent="0.25">
      <c r="F916" t="str">
        <f t="shared" si="28"/>
        <v/>
      </c>
      <c r="G916" t="str">
        <f t="shared" si="29"/>
        <v/>
      </c>
    </row>
    <row r="917" spans="6:7" x14ac:dyDescent="0.25">
      <c r="F917" t="str">
        <f t="shared" si="28"/>
        <v/>
      </c>
      <c r="G917" t="str">
        <f t="shared" si="29"/>
        <v/>
      </c>
    </row>
    <row r="918" spans="6:7" x14ac:dyDescent="0.25">
      <c r="F918" t="str">
        <f t="shared" si="28"/>
        <v/>
      </c>
      <c r="G918" t="str">
        <f t="shared" si="29"/>
        <v/>
      </c>
    </row>
    <row r="919" spans="6:7" x14ac:dyDescent="0.25">
      <c r="F919" t="str">
        <f t="shared" si="28"/>
        <v/>
      </c>
      <c r="G919" t="str">
        <f t="shared" si="29"/>
        <v/>
      </c>
    </row>
    <row r="920" spans="6:7" x14ac:dyDescent="0.25">
      <c r="F920" t="str">
        <f t="shared" si="28"/>
        <v/>
      </c>
      <c r="G920" t="str">
        <f t="shared" si="29"/>
        <v/>
      </c>
    </row>
    <row r="921" spans="6:7" x14ac:dyDescent="0.25">
      <c r="F921" t="str">
        <f t="shared" si="28"/>
        <v/>
      </c>
      <c r="G921" t="str">
        <f t="shared" si="29"/>
        <v/>
      </c>
    </row>
    <row r="922" spans="6:7" x14ac:dyDescent="0.25">
      <c r="F922" t="str">
        <f t="shared" si="28"/>
        <v/>
      </c>
      <c r="G922" t="str">
        <f t="shared" si="29"/>
        <v/>
      </c>
    </row>
    <row r="923" spans="6:7" x14ac:dyDescent="0.25">
      <c r="F923" t="str">
        <f t="shared" si="28"/>
        <v/>
      </c>
      <c r="G923" t="str">
        <f t="shared" si="29"/>
        <v/>
      </c>
    </row>
    <row r="924" spans="6:7" x14ac:dyDescent="0.25">
      <c r="F924" t="str">
        <f t="shared" si="28"/>
        <v/>
      </c>
      <c r="G924" t="str">
        <f t="shared" si="29"/>
        <v/>
      </c>
    </row>
    <row r="925" spans="6:7" x14ac:dyDescent="0.25">
      <c r="F925" t="str">
        <f t="shared" si="28"/>
        <v/>
      </c>
      <c r="G925" t="str">
        <f t="shared" si="29"/>
        <v/>
      </c>
    </row>
    <row r="926" spans="6:7" x14ac:dyDescent="0.25">
      <c r="F926" t="str">
        <f t="shared" si="28"/>
        <v/>
      </c>
      <c r="G926" t="str">
        <f t="shared" si="29"/>
        <v/>
      </c>
    </row>
    <row r="927" spans="6:7" x14ac:dyDescent="0.25">
      <c r="F927" t="str">
        <f t="shared" si="28"/>
        <v/>
      </c>
      <c r="G927" t="str">
        <f t="shared" si="29"/>
        <v/>
      </c>
    </row>
    <row r="928" spans="6:7" x14ac:dyDescent="0.25">
      <c r="F928" t="str">
        <f t="shared" si="28"/>
        <v/>
      </c>
      <c r="G928" t="str">
        <f t="shared" si="29"/>
        <v/>
      </c>
    </row>
    <row r="929" spans="6:7" x14ac:dyDescent="0.25">
      <c r="F929" t="str">
        <f t="shared" si="28"/>
        <v/>
      </c>
      <c r="G929" t="str">
        <f t="shared" si="29"/>
        <v/>
      </c>
    </row>
    <row r="930" spans="6:7" x14ac:dyDescent="0.25">
      <c r="F930" t="str">
        <f t="shared" si="28"/>
        <v/>
      </c>
      <c r="G930" t="str">
        <f t="shared" si="29"/>
        <v/>
      </c>
    </row>
    <row r="931" spans="6:7" x14ac:dyDescent="0.25">
      <c r="F931" t="str">
        <f t="shared" si="28"/>
        <v/>
      </c>
      <c r="G931" t="str">
        <f t="shared" si="29"/>
        <v/>
      </c>
    </row>
    <row r="932" spans="6:7" x14ac:dyDescent="0.25">
      <c r="F932" t="str">
        <f t="shared" si="28"/>
        <v/>
      </c>
      <c r="G932" t="str">
        <f t="shared" si="29"/>
        <v/>
      </c>
    </row>
    <row r="933" spans="6:7" x14ac:dyDescent="0.25">
      <c r="F933" t="str">
        <f t="shared" si="28"/>
        <v/>
      </c>
      <c r="G933" t="str">
        <f t="shared" si="29"/>
        <v/>
      </c>
    </row>
    <row r="934" spans="6:7" x14ac:dyDescent="0.25">
      <c r="F934" t="str">
        <f t="shared" si="28"/>
        <v/>
      </c>
      <c r="G934" t="str">
        <f t="shared" si="29"/>
        <v/>
      </c>
    </row>
    <row r="935" spans="6:7" x14ac:dyDescent="0.25">
      <c r="F935" t="str">
        <f t="shared" si="28"/>
        <v/>
      </c>
      <c r="G935" t="str">
        <f t="shared" si="29"/>
        <v/>
      </c>
    </row>
    <row r="936" spans="6:7" x14ac:dyDescent="0.25">
      <c r="F936" t="str">
        <f t="shared" si="28"/>
        <v/>
      </c>
      <c r="G936" t="str">
        <f t="shared" si="29"/>
        <v/>
      </c>
    </row>
    <row r="937" spans="6:7" x14ac:dyDescent="0.25">
      <c r="F937" t="str">
        <f t="shared" si="28"/>
        <v/>
      </c>
      <c r="G937" t="str">
        <f t="shared" si="29"/>
        <v/>
      </c>
    </row>
    <row r="938" spans="6:7" x14ac:dyDescent="0.25">
      <c r="F938" t="str">
        <f t="shared" si="28"/>
        <v/>
      </c>
      <c r="G938" t="str">
        <f t="shared" si="29"/>
        <v/>
      </c>
    </row>
    <row r="939" spans="6:7" x14ac:dyDescent="0.25">
      <c r="F939" t="str">
        <f t="shared" si="28"/>
        <v/>
      </c>
      <c r="G939" t="str">
        <f t="shared" si="29"/>
        <v/>
      </c>
    </row>
    <row r="940" spans="6:7" x14ac:dyDescent="0.25">
      <c r="F940" t="str">
        <f t="shared" si="28"/>
        <v/>
      </c>
      <c r="G940" t="str">
        <f t="shared" si="29"/>
        <v/>
      </c>
    </row>
    <row r="941" spans="6:7" x14ac:dyDescent="0.25">
      <c r="F941" t="str">
        <f t="shared" si="28"/>
        <v/>
      </c>
      <c r="G941" t="str">
        <f t="shared" si="29"/>
        <v/>
      </c>
    </row>
    <row r="942" spans="6:7" x14ac:dyDescent="0.25">
      <c r="F942" t="str">
        <f t="shared" si="28"/>
        <v/>
      </c>
      <c r="G942" t="str">
        <f t="shared" si="29"/>
        <v/>
      </c>
    </row>
    <row r="943" spans="6:7" x14ac:dyDescent="0.25">
      <c r="F943" t="str">
        <f t="shared" si="28"/>
        <v/>
      </c>
      <c r="G943" t="str">
        <f t="shared" si="29"/>
        <v/>
      </c>
    </row>
    <row r="944" spans="6:7" x14ac:dyDescent="0.25">
      <c r="F944" t="str">
        <f t="shared" si="28"/>
        <v/>
      </c>
      <c r="G944" t="str">
        <f t="shared" si="29"/>
        <v/>
      </c>
    </row>
    <row r="945" spans="6:7" x14ac:dyDescent="0.25">
      <c r="F945" t="str">
        <f t="shared" si="28"/>
        <v/>
      </c>
      <c r="G945" t="str">
        <f t="shared" si="29"/>
        <v/>
      </c>
    </row>
    <row r="946" spans="6:7" x14ac:dyDescent="0.25">
      <c r="F946" t="str">
        <f t="shared" si="28"/>
        <v/>
      </c>
      <c r="G946" t="str">
        <f t="shared" si="29"/>
        <v/>
      </c>
    </row>
    <row r="947" spans="6:7" x14ac:dyDescent="0.25">
      <c r="F947" t="str">
        <f t="shared" si="28"/>
        <v/>
      </c>
      <c r="G947" t="str">
        <f t="shared" si="29"/>
        <v/>
      </c>
    </row>
    <row r="948" spans="6:7" x14ac:dyDescent="0.25">
      <c r="F948" t="str">
        <f t="shared" si="28"/>
        <v/>
      </c>
      <c r="G948" t="str">
        <f t="shared" si="29"/>
        <v/>
      </c>
    </row>
    <row r="949" spans="6:7" x14ac:dyDescent="0.25">
      <c r="F949" t="str">
        <f t="shared" si="28"/>
        <v/>
      </c>
      <c r="G949" t="str">
        <f t="shared" si="29"/>
        <v/>
      </c>
    </row>
    <row r="950" spans="6:7" x14ac:dyDescent="0.25">
      <c r="F950" t="str">
        <f t="shared" si="28"/>
        <v/>
      </c>
      <c r="G950" t="str">
        <f t="shared" si="29"/>
        <v/>
      </c>
    </row>
    <row r="951" spans="6:7" x14ac:dyDescent="0.25">
      <c r="F951" t="str">
        <f t="shared" si="28"/>
        <v/>
      </c>
      <c r="G951" t="str">
        <f t="shared" si="29"/>
        <v/>
      </c>
    </row>
    <row r="952" spans="6:7" x14ac:dyDescent="0.25">
      <c r="F952" t="str">
        <f t="shared" si="28"/>
        <v/>
      </c>
      <c r="G952" t="str">
        <f t="shared" si="29"/>
        <v/>
      </c>
    </row>
    <row r="953" spans="6:7" x14ac:dyDescent="0.25">
      <c r="F953" t="str">
        <f t="shared" si="28"/>
        <v/>
      </c>
      <c r="G953" t="str">
        <f t="shared" si="29"/>
        <v/>
      </c>
    </row>
    <row r="954" spans="6:7" x14ac:dyDescent="0.25">
      <c r="F954" t="str">
        <f t="shared" si="28"/>
        <v/>
      </c>
      <c r="G954" t="str">
        <f t="shared" si="29"/>
        <v/>
      </c>
    </row>
    <row r="955" spans="6:7" x14ac:dyDescent="0.25">
      <c r="F955" t="str">
        <f t="shared" si="28"/>
        <v/>
      </c>
      <c r="G955" t="str">
        <f t="shared" si="29"/>
        <v/>
      </c>
    </row>
    <row r="956" spans="6:7" x14ac:dyDescent="0.25">
      <c r="F956" t="str">
        <f t="shared" si="28"/>
        <v/>
      </c>
      <c r="G956" t="str">
        <f t="shared" si="29"/>
        <v/>
      </c>
    </row>
    <row r="957" spans="6:7" x14ac:dyDescent="0.25">
      <c r="F957" t="str">
        <f t="shared" si="28"/>
        <v/>
      </c>
      <c r="G957" t="str">
        <f t="shared" si="29"/>
        <v/>
      </c>
    </row>
    <row r="958" spans="6:7" x14ac:dyDescent="0.25">
      <c r="F958" t="str">
        <f t="shared" si="28"/>
        <v/>
      </c>
      <c r="G958" t="str">
        <f t="shared" si="29"/>
        <v/>
      </c>
    </row>
    <row r="959" spans="6:7" x14ac:dyDescent="0.25">
      <c r="F959" t="str">
        <f t="shared" si="28"/>
        <v/>
      </c>
      <c r="G959" t="str">
        <f t="shared" si="29"/>
        <v/>
      </c>
    </row>
    <row r="960" spans="6:7" x14ac:dyDescent="0.25">
      <c r="F960" t="str">
        <f t="shared" si="28"/>
        <v/>
      </c>
      <c r="G960" t="str">
        <f t="shared" si="29"/>
        <v/>
      </c>
    </row>
    <row r="961" spans="6:7" x14ac:dyDescent="0.25">
      <c r="F961" t="str">
        <f t="shared" si="28"/>
        <v/>
      </c>
      <c r="G961" t="str">
        <f t="shared" si="29"/>
        <v/>
      </c>
    </row>
    <row r="962" spans="6:7" x14ac:dyDescent="0.25">
      <c r="F962" t="str">
        <f t="shared" si="28"/>
        <v/>
      </c>
      <c r="G962" t="str">
        <f t="shared" si="29"/>
        <v/>
      </c>
    </row>
    <row r="963" spans="6:7" x14ac:dyDescent="0.25">
      <c r="F963" t="str">
        <f t="shared" ref="F963:F1000" si="30">IF(B963&lt;&gt;"","T"&amp;TEXT(MONTH(D963),"00")&amp;"-"&amp;YEAR(D963),"")</f>
        <v/>
      </c>
      <c r="G963" t="str">
        <f t="shared" ref="G963:G1000" si="31">IF(B963&lt;&gt;"",YEAR(D963),"")</f>
        <v/>
      </c>
    </row>
    <row r="964" spans="6:7" x14ac:dyDescent="0.25">
      <c r="F964" t="str">
        <f t="shared" si="30"/>
        <v/>
      </c>
      <c r="G964" t="str">
        <f t="shared" si="31"/>
        <v/>
      </c>
    </row>
    <row r="965" spans="6:7" x14ac:dyDescent="0.25">
      <c r="F965" t="str">
        <f t="shared" si="30"/>
        <v/>
      </c>
      <c r="G965" t="str">
        <f t="shared" si="31"/>
        <v/>
      </c>
    </row>
    <row r="966" spans="6:7" x14ac:dyDescent="0.25">
      <c r="F966" t="str">
        <f t="shared" si="30"/>
        <v/>
      </c>
      <c r="G966" t="str">
        <f t="shared" si="31"/>
        <v/>
      </c>
    </row>
    <row r="967" spans="6:7" x14ac:dyDescent="0.25">
      <c r="F967" t="str">
        <f t="shared" si="30"/>
        <v/>
      </c>
      <c r="G967" t="str">
        <f t="shared" si="31"/>
        <v/>
      </c>
    </row>
    <row r="968" spans="6:7" x14ac:dyDescent="0.25">
      <c r="F968" t="str">
        <f t="shared" si="30"/>
        <v/>
      </c>
      <c r="G968" t="str">
        <f t="shared" si="31"/>
        <v/>
      </c>
    </row>
    <row r="969" spans="6:7" x14ac:dyDescent="0.25">
      <c r="F969" t="str">
        <f t="shared" si="30"/>
        <v/>
      </c>
      <c r="G969" t="str">
        <f t="shared" si="31"/>
        <v/>
      </c>
    </row>
    <row r="970" spans="6:7" x14ac:dyDescent="0.25">
      <c r="F970" t="str">
        <f t="shared" si="30"/>
        <v/>
      </c>
      <c r="G970" t="str">
        <f t="shared" si="31"/>
        <v/>
      </c>
    </row>
    <row r="971" spans="6:7" x14ac:dyDescent="0.25">
      <c r="F971" t="str">
        <f t="shared" si="30"/>
        <v/>
      </c>
      <c r="G971" t="str">
        <f t="shared" si="31"/>
        <v/>
      </c>
    </row>
    <row r="972" spans="6:7" x14ac:dyDescent="0.25">
      <c r="F972" t="str">
        <f t="shared" si="30"/>
        <v/>
      </c>
      <c r="G972" t="str">
        <f t="shared" si="31"/>
        <v/>
      </c>
    </row>
    <row r="973" spans="6:7" x14ac:dyDescent="0.25">
      <c r="F973" t="str">
        <f t="shared" si="30"/>
        <v/>
      </c>
      <c r="G973" t="str">
        <f t="shared" si="31"/>
        <v/>
      </c>
    </row>
    <row r="974" spans="6:7" x14ac:dyDescent="0.25">
      <c r="F974" t="str">
        <f t="shared" si="30"/>
        <v/>
      </c>
      <c r="G974" t="str">
        <f t="shared" si="31"/>
        <v/>
      </c>
    </row>
    <row r="975" spans="6:7" x14ac:dyDescent="0.25">
      <c r="F975" t="str">
        <f t="shared" si="30"/>
        <v/>
      </c>
      <c r="G975" t="str">
        <f t="shared" si="31"/>
        <v/>
      </c>
    </row>
    <row r="976" spans="6:7" x14ac:dyDescent="0.25">
      <c r="F976" t="str">
        <f t="shared" si="30"/>
        <v/>
      </c>
      <c r="G976" t="str">
        <f t="shared" si="31"/>
        <v/>
      </c>
    </row>
    <row r="977" spans="6:7" x14ac:dyDescent="0.25">
      <c r="F977" t="str">
        <f t="shared" si="30"/>
        <v/>
      </c>
      <c r="G977" t="str">
        <f t="shared" si="31"/>
        <v/>
      </c>
    </row>
    <row r="978" spans="6:7" x14ac:dyDescent="0.25">
      <c r="F978" t="str">
        <f t="shared" si="30"/>
        <v/>
      </c>
      <c r="G978" t="str">
        <f t="shared" si="31"/>
        <v/>
      </c>
    </row>
    <row r="979" spans="6:7" x14ac:dyDescent="0.25">
      <c r="F979" t="str">
        <f t="shared" si="30"/>
        <v/>
      </c>
      <c r="G979" t="str">
        <f t="shared" si="31"/>
        <v/>
      </c>
    </row>
    <row r="980" spans="6:7" x14ac:dyDescent="0.25">
      <c r="F980" t="str">
        <f t="shared" si="30"/>
        <v/>
      </c>
      <c r="G980" t="str">
        <f t="shared" si="31"/>
        <v/>
      </c>
    </row>
    <row r="981" spans="6:7" x14ac:dyDescent="0.25">
      <c r="F981" t="str">
        <f t="shared" si="30"/>
        <v/>
      </c>
      <c r="G981" t="str">
        <f t="shared" si="31"/>
        <v/>
      </c>
    </row>
    <row r="982" spans="6:7" x14ac:dyDescent="0.25">
      <c r="F982" t="str">
        <f t="shared" si="30"/>
        <v/>
      </c>
      <c r="G982" t="str">
        <f t="shared" si="31"/>
        <v/>
      </c>
    </row>
    <row r="983" spans="6:7" x14ac:dyDescent="0.25">
      <c r="F983" t="str">
        <f t="shared" si="30"/>
        <v/>
      </c>
      <c r="G983" t="str">
        <f t="shared" si="31"/>
        <v/>
      </c>
    </row>
    <row r="984" spans="6:7" x14ac:dyDescent="0.25">
      <c r="F984" t="str">
        <f t="shared" si="30"/>
        <v/>
      </c>
      <c r="G984" t="str">
        <f t="shared" si="31"/>
        <v/>
      </c>
    </row>
    <row r="985" spans="6:7" x14ac:dyDescent="0.25">
      <c r="F985" t="str">
        <f t="shared" si="30"/>
        <v/>
      </c>
      <c r="G985" t="str">
        <f t="shared" si="31"/>
        <v/>
      </c>
    </row>
    <row r="986" spans="6:7" x14ac:dyDescent="0.25">
      <c r="F986" t="str">
        <f t="shared" si="30"/>
        <v/>
      </c>
      <c r="G986" t="str">
        <f t="shared" si="31"/>
        <v/>
      </c>
    </row>
    <row r="987" spans="6:7" x14ac:dyDescent="0.25">
      <c r="F987" t="str">
        <f t="shared" si="30"/>
        <v/>
      </c>
      <c r="G987" t="str">
        <f t="shared" si="31"/>
        <v/>
      </c>
    </row>
    <row r="988" spans="6:7" x14ac:dyDescent="0.25">
      <c r="F988" t="str">
        <f t="shared" si="30"/>
        <v/>
      </c>
      <c r="G988" t="str">
        <f t="shared" si="31"/>
        <v/>
      </c>
    </row>
    <row r="989" spans="6:7" x14ac:dyDescent="0.25">
      <c r="F989" t="str">
        <f t="shared" si="30"/>
        <v/>
      </c>
      <c r="G989" t="str">
        <f t="shared" si="31"/>
        <v/>
      </c>
    </row>
    <row r="990" spans="6:7" x14ac:dyDescent="0.25">
      <c r="F990" t="str">
        <f t="shared" si="30"/>
        <v/>
      </c>
      <c r="G990" t="str">
        <f t="shared" si="31"/>
        <v/>
      </c>
    </row>
    <row r="991" spans="6:7" x14ac:dyDescent="0.25">
      <c r="F991" t="str">
        <f t="shared" si="30"/>
        <v/>
      </c>
      <c r="G991" t="str">
        <f t="shared" si="31"/>
        <v/>
      </c>
    </row>
    <row r="992" spans="6:7" x14ac:dyDescent="0.25">
      <c r="F992" t="str">
        <f t="shared" si="30"/>
        <v/>
      </c>
      <c r="G992" t="str">
        <f t="shared" si="31"/>
        <v/>
      </c>
    </row>
    <row r="993" spans="6:7" x14ac:dyDescent="0.25">
      <c r="F993" t="str">
        <f t="shared" si="30"/>
        <v/>
      </c>
      <c r="G993" t="str">
        <f t="shared" si="31"/>
        <v/>
      </c>
    </row>
    <row r="994" spans="6:7" x14ac:dyDescent="0.25">
      <c r="F994" t="str">
        <f t="shared" si="30"/>
        <v/>
      </c>
      <c r="G994" t="str">
        <f t="shared" si="31"/>
        <v/>
      </c>
    </row>
    <row r="995" spans="6:7" x14ac:dyDescent="0.25">
      <c r="F995" t="str">
        <f t="shared" si="30"/>
        <v/>
      </c>
      <c r="G995" t="str">
        <f t="shared" si="31"/>
        <v/>
      </c>
    </row>
    <row r="996" spans="6:7" x14ac:dyDescent="0.25">
      <c r="F996" t="str">
        <f t="shared" si="30"/>
        <v/>
      </c>
      <c r="G996" t="str">
        <f t="shared" si="31"/>
        <v/>
      </c>
    </row>
    <row r="997" spans="6:7" x14ac:dyDescent="0.25">
      <c r="F997" t="str">
        <f t="shared" si="30"/>
        <v/>
      </c>
      <c r="G997" t="str">
        <f t="shared" si="31"/>
        <v/>
      </c>
    </row>
    <row r="998" spans="6:7" x14ac:dyDescent="0.25">
      <c r="F998" t="str">
        <f t="shared" si="30"/>
        <v/>
      </c>
      <c r="G998" t="str">
        <f t="shared" si="31"/>
        <v/>
      </c>
    </row>
    <row r="999" spans="6:7" x14ac:dyDescent="0.25">
      <c r="F999" t="str">
        <f t="shared" si="30"/>
        <v/>
      </c>
      <c r="G999" t="str">
        <f t="shared" si="31"/>
        <v/>
      </c>
    </row>
    <row r="1000" spans="6:7" x14ac:dyDescent="0.25">
      <c r="F1000" t="str">
        <f t="shared" si="30"/>
        <v/>
      </c>
      <c r="G1000" t="str">
        <f t="shared" si="31"/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</vt:lpstr>
      <vt:lpstr>Doanh Thu</vt:lpstr>
      <vt:lpstr>Chi Phí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Văn Việt</dc:creator>
  <cp:lastModifiedBy>Nguyễn Văn Việt</cp:lastModifiedBy>
  <dcterms:created xsi:type="dcterms:W3CDTF">2026-04-18T01:21:38Z</dcterms:created>
  <dcterms:modified xsi:type="dcterms:W3CDTF">2026-04-18T13:07:38Z</dcterms:modified>
</cp:coreProperties>
</file>