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Tip Excels\File Web\Khoa học video\"/>
    </mc:Choice>
  </mc:AlternateContent>
  <xr:revisionPtr revIDLastSave="0" documentId="13_ncr:1_{D5DBA20E-9F32-4545-A65E-9D34384E9B48}" xr6:coauthVersionLast="47" xr6:coauthVersionMax="47" xr10:uidLastSave="{00000000-0000-0000-0000-000000000000}"/>
  <bookViews>
    <workbookView xWindow="-120" yWindow="-120" windowWidth="29040" windowHeight="15840" xr2:uid="{B363522A-C272-4190-9B0A-4ECDFDEC3319}"/>
  </bookViews>
  <sheets>
    <sheet name="Vlookup"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2" l="1"/>
  <c r="O12" i="2"/>
  <c r="P12" i="2"/>
  <c r="D30" i="2"/>
  <c r="C24" i="2"/>
  <c r="N5" i="2"/>
</calcChain>
</file>

<file path=xl/sharedStrings.xml><?xml version="1.0" encoding="utf-8"?>
<sst xmlns="http://schemas.openxmlformats.org/spreadsheetml/2006/main" count="54" uniqueCount="30">
  <si>
    <t>STT</t>
  </si>
  <si>
    <t>Mã VT</t>
  </si>
  <si>
    <t>Tên VT</t>
  </si>
  <si>
    <t>Số Lượng</t>
  </si>
  <si>
    <t>VT001</t>
  </si>
  <si>
    <t>VT002</t>
  </si>
  <si>
    <t>Vật Tư 001</t>
  </si>
  <si>
    <t>Vật Tư 002</t>
  </si>
  <si>
    <t>Vật Tư 004</t>
  </si>
  <si>
    <t>Vật Tư 008</t>
  </si>
  <si>
    <t>KQ</t>
  </si>
  <si>
    <t>Công Thức</t>
  </si>
  <si>
    <t>Ngày</t>
  </si>
  <si>
    <t>Tính tổng số lượng theo mã vật tư tùy chọn?</t>
  </si>
  <si>
    <t>SUMIFS(E3:E11,C3:C11,M6)</t>
  </si>
  <si>
    <t>GT04</t>
  </si>
  <si>
    <t>Công Dụng: Hàm Vlookup được sử dụng để tra cứu dữ liệu từ 1 bảng dọc.
Cú pháp: Vlookup("Giá trị tìm kiếm","Bảng tra cứu", "Chỉ định cột trả về kết quả","0- tìm kiếm chính xác, 1- tìm kiếm tương đố")
Lưu ý: Hàm vlookup dò tìm theo chiều từ trên xuống dưới, lấy giá trị tương ứng với giá trị khớp đầu tiên.
Bảng cần dò tìm, cột đầu tiên phải chứa dữ liệu cần tìm kiếm.
Lỗi phổ biến: Định dạng của ô giá trị tìm kiếm # với định dạng của cột tìm kiếm.
Chỉ định số cột nằm ngoài phạm vi của bảng.
#excel #googlesheets</t>
  </si>
  <si>
    <t>Tìm tên vật tư dự trên mã vật tư VT001?</t>
  </si>
  <si>
    <t>Tìm tên vật tư theo mã vật tư tùy chọn?</t>
  </si>
  <si>
    <t>VLOOKUP("VT001",C2:D10,2,0)</t>
  </si>
  <si>
    <t>VLOOKUP(C30,C2:D10,2,0)</t>
  </si>
  <si>
    <t>Phân Loại</t>
  </si>
  <si>
    <t>VT</t>
  </si>
  <si>
    <t>GT</t>
  </si>
  <si>
    <t>Tính tổng số lượng mã VT001, Lấy Đơn Giá, Thành Tiền?</t>
  </si>
  <si>
    <t>Đơn Giá</t>
  </si>
  <si>
    <t>Thành Tiền</t>
  </si>
  <si>
    <t>Số Lượng: SUMIFS(E2:E10,C2:C10,M12)</t>
  </si>
  <si>
    <t>Đơn Giá: VLOOKUP(LEFT(M12,2),H2:I4,2,0)</t>
  </si>
  <si>
    <t>Thành Tiền: O12*P12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</si>
</sst>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5" formatCode="_-* #,##0_-;\-* #,##0_-;_-* &quot;-&quot;??_-;_-@_-"/>
  </numFmts>
  <fonts count="5" x14ac:knownFonts="1">
    <font>
      <sz val="11"/>
      <color theme="1"/>
      <name val="Aptos Narrow"/>
      <family val="2"/>
      <scheme val="minor"/>
    </font>
    <font>
      <b/>
      <sz val="11"/>
      <color theme="1"/>
      <name val="Aptos Narrow"/>
      <family val="2"/>
      <scheme val="minor"/>
    </font>
    <font>
      <sz val="8"/>
      <name val="Aptos Narrow"/>
      <family val="2"/>
      <scheme val="minor"/>
    </font>
    <font>
      <b/>
      <sz val="11"/>
      <color rgb="FF0070C0"/>
      <name val="Aptos Narrow"/>
      <family val="2"/>
      <scheme val="minor"/>
    </font>
    <font>
      <sz val="11"/>
      <color theme="1"/>
      <name val="Aptos Narrow"/>
      <family val="2"/>
      <scheme val="minor"/>
    </font>
  </fonts>
  <fills count="8">
    <fill>
      <patternFill patternType="none"/>
    </fill>
    <fill>
      <patternFill patternType="gray125"/>
    </fill>
    <fill>
      <patternFill patternType="solid">
        <fgColor rgb="FFFFFF00"/>
        <bgColor indexed="64"/>
      </patternFill>
    </fill>
    <fill>
      <gradientFill degree="270">
        <stop position="0">
          <color theme="0"/>
        </stop>
        <stop position="1">
          <color rgb="FF00B0F0"/>
        </stop>
      </gradientFill>
    </fill>
    <fill>
      <patternFill patternType="solid">
        <fgColor theme="8" tint="0.59999389629810485"/>
        <bgColor indexed="64"/>
      </patternFill>
    </fill>
    <fill>
      <patternFill patternType="solid">
        <fgColor theme="0"/>
        <bgColor indexed="64"/>
      </patternFill>
    </fill>
    <fill>
      <patternFill patternType="solid">
        <fgColor rgb="FF00B0F0"/>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4" fillId="0" borderId="0" applyFont="0" applyFill="0" applyBorder="0" applyAlignment="0" applyProtection="0"/>
  </cellStyleXfs>
  <cellXfs count="20">
    <xf numFmtId="0" fontId="0" fillId="0" borderId="0" xfId="0"/>
    <xf numFmtId="0" fontId="0" fillId="0" borderId="1" xfId="0" applyBorder="1" applyAlignment="1">
      <alignment horizontal="center" vertical="center"/>
    </xf>
    <xf numFmtId="0" fontId="1" fillId="3" borderId="1"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0" fillId="4" borderId="0" xfId="0" applyFill="1" applyAlignment="1">
      <alignment horizontal="center"/>
    </xf>
    <xf numFmtId="0" fontId="0" fillId="6" borderId="0" xfId="0" applyFill="1" applyAlignment="1">
      <alignment horizontal="left"/>
    </xf>
    <xf numFmtId="0" fontId="0" fillId="2" borderId="0" xfId="0" applyFill="1" applyAlignment="1">
      <alignment horizontal="center" vertical="center"/>
    </xf>
    <xf numFmtId="0" fontId="1" fillId="3" borderId="2" xfId="0" applyFont="1" applyFill="1" applyBorder="1" applyAlignment="1">
      <alignment horizontal="center" vertical="center"/>
    </xf>
    <xf numFmtId="14" fontId="0" fillId="0" borderId="1" xfId="0" applyNumberFormat="1" applyBorder="1"/>
    <xf numFmtId="0" fontId="0" fillId="2" borderId="1" xfId="0" applyFill="1" applyBorder="1" applyAlignment="1">
      <alignment horizontal="center" vertical="center"/>
    </xf>
    <xf numFmtId="0" fontId="0" fillId="5" borderId="0" xfId="0" applyFill="1"/>
    <xf numFmtId="0" fontId="0" fillId="7" borderId="0" xfId="0" quotePrefix="1" applyFill="1" applyAlignment="1">
      <alignment horizontal="center"/>
    </xf>
    <xf numFmtId="0" fontId="0" fillId="5" borderId="0" xfId="0" quotePrefix="1" applyFill="1" applyAlignment="1">
      <alignment horizontal="center"/>
    </xf>
    <xf numFmtId="0" fontId="3" fillId="0" borderId="0" xfId="0" applyFont="1" applyAlignment="1">
      <alignment horizontal="left" vertical="top" wrapText="1"/>
    </xf>
    <xf numFmtId="0" fontId="0" fillId="0" borderId="1" xfId="0" applyBorder="1"/>
    <xf numFmtId="165" fontId="0" fillId="0" borderId="1" xfId="1" applyNumberFormat="1" applyFont="1" applyBorder="1"/>
    <xf numFmtId="165" fontId="1" fillId="3" borderId="1" xfId="1" applyNumberFormat="1" applyFont="1" applyFill="1" applyBorder="1" applyAlignment="1">
      <alignment horizontal="center" vertical="center"/>
    </xf>
    <xf numFmtId="0" fontId="0" fillId="6" borderId="0" xfId="0" applyFill="1" applyAlignment="1">
      <alignment horizontal="center" vertical="center" wrapText="1"/>
    </xf>
    <xf numFmtId="0" fontId="0" fillId="7" borderId="0" xfId="0" quotePrefix="1" applyFill="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DF78E-1C89-45BA-B14B-E46400BB917D}">
  <dimension ref="B2:T32"/>
  <sheetViews>
    <sheetView showGridLines="0" tabSelected="1" zoomScale="115" zoomScaleNormal="115" workbookViewId="0">
      <selection activeCell="V15" sqref="V15"/>
    </sheetView>
  </sheetViews>
  <sheetFormatPr defaultRowHeight="15" x14ac:dyDescent="0.25"/>
  <cols>
    <col min="1" max="1" width="6.140625" customWidth="1"/>
    <col min="2" max="2" width="9.7109375" customWidth="1"/>
    <col min="4" max="4" width="13.7109375" customWidth="1"/>
    <col min="5" max="5" width="11.7109375" customWidth="1"/>
    <col min="6" max="6" width="11.28515625" bestFit="1" customWidth="1"/>
    <col min="7" max="7" width="12.5703125" customWidth="1"/>
    <col min="9" max="9" width="9" customWidth="1"/>
    <col min="11" max="11" width="4.7109375" customWidth="1"/>
    <col min="14" max="14" width="11.28515625" bestFit="1" customWidth="1"/>
    <col min="15" max="15" width="9.28515625" bestFit="1" customWidth="1"/>
    <col min="16" max="16" width="11.140625" bestFit="1" customWidth="1"/>
    <col min="17" max="17" width="14" bestFit="1" customWidth="1"/>
  </cols>
  <sheetData>
    <row r="2" spans="2:20" x14ac:dyDescent="0.25">
      <c r="B2" s="2" t="s">
        <v>0</v>
      </c>
      <c r="C2" s="2" t="s">
        <v>1</v>
      </c>
      <c r="D2" s="2" t="s">
        <v>2</v>
      </c>
      <c r="E2" s="8" t="s">
        <v>3</v>
      </c>
      <c r="F2" s="8" t="s">
        <v>12</v>
      </c>
      <c r="H2" s="2" t="s">
        <v>21</v>
      </c>
      <c r="I2" s="2" t="s">
        <v>25</v>
      </c>
      <c r="L2" s="3">
        <v>3</v>
      </c>
      <c r="M2" s="4" t="s">
        <v>13</v>
      </c>
    </row>
    <row r="3" spans="2:20" x14ac:dyDescent="0.25">
      <c r="B3" s="1">
        <v>1</v>
      </c>
      <c r="C3" s="1" t="s">
        <v>4</v>
      </c>
      <c r="D3" s="1" t="s">
        <v>6</v>
      </c>
      <c r="E3" s="1">
        <v>10</v>
      </c>
      <c r="F3" s="9">
        <v>46023</v>
      </c>
      <c r="H3" s="15" t="s">
        <v>22</v>
      </c>
      <c r="I3" s="16">
        <v>10000</v>
      </c>
    </row>
    <row r="4" spans="2:20" x14ac:dyDescent="0.25">
      <c r="B4" s="1">
        <v>2</v>
      </c>
      <c r="C4" s="1" t="s">
        <v>5</v>
      </c>
      <c r="D4" s="1" t="s">
        <v>7</v>
      </c>
      <c r="E4" s="1">
        <v>15</v>
      </c>
      <c r="F4" s="9">
        <v>46024</v>
      </c>
      <c r="H4" s="15" t="s">
        <v>23</v>
      </c>
      <c r="I4" s="16">
        <v>12000</v>
      </c>
      <c r="M4" s="8" t="s">
        <v>1</v>
      </c>
      <c r="N4" s="8" t="s">
        <v>3</v>
      </c>
      <c r="S4" s="11"/>
      <c r="T4" s="11"/>
    </row>
    <row r="5" spans="2:20" x14ac:dyDescent="0.25">
      <c r="B5" s="1">
        <v>3</v>
      </c>
      <c r="C5" s="1" t="s">
        <v>4</v>
      </c>
      <c r="D5" s="1" t="s">
        <v>6</v>
      </c>
      <c r="E5" s="1">
        <v>20</v>
      </c>
      <c r="F5" s="9">
        <v>46025</v>
      </c>
      <c r="M5" s="1" t="s">
        <v>5</v>
      </c>
      <c r="N5" s="10">
        <f>SUMIFS(E2:E10,C2:C10,M5)</f>
        <v>15</v>
      </c>
      <c r="S5" s="11"/>
      <c r="T5" s="11"/>
    </row>
    <row r="6" spans="2:20" x14ac:dyDescent="0.25">
      <c r="B6" s="1">
        <v>4</v>
      </c>
      <c r="C6" s="1" t="s">
        <v>15</v>
      </c>
      <c r="D6" s="1" t="s">
        <v>8</v>
      </c>
      <c r="E6" s="1">
        <v>25</v>
      </c>
      <c r="F6" s="9">
        <v>46026</v>
      </c>
      <c r="S6" s="11"/>
      <c r="T6" s="11"/>
    </row>
    <row r="7" spans="2:20" x14ac:dyDescent="0.25">
      <c r="B7" s="1">
        <v>5</v>
      </c>
      <c r="C7" s="1" t="s">
        <v>4</v>
      </c>
      <c r="D7" s="1" t="s">
        <v>6</v>
      </c>
      <c r="E7" s="1">
        <v>30</v>
      </c>
      <c r="F7" s="9">
        <v>46027</v>
      </c>
      <c r="M7" s="6" t="s">
        <v>11</v>
      </c>
      <c r="N7" s="12" t="s">
        <v>14</v>
      </c>
      <c r="O7" s="12"/>
      <c r="P7" s="12"/>
      <c r="Q7" s="12"/>
      <c r="R7" s="12"/>
      <c r="S7" s="13"/>
      <c r="T7" s="13"/>
    </row>
    <row r="8" spans="2:20" x14ac:dyDescent="0.25">
      <c r="B8" s="1">
        <v>6</v>
      </c>
      <c r="C8" s="1" t="s">
        <v>15</v>
      </c>
      <c r="D8" s="1" t="s">
        <v>8</v>
      </c>
      <c r="E8" s="1">
        <v>35</v>
      </c>
      <c r="F8" s="9">
        <v>46028</v>
      </c>
      <c r="T8" s="11"/>
    </row>
    <row r="9" spans="2:20" x14ac:dyDescent="0.25">
      <c r="B9" s="1">
        <v>7</v>
      </c>
      <c r="C9" s="1" t="s">
        <v>15</v>
      </c>
      <c r="D9" s="1" t="s">
        <v>8</v>
      </c>
      <c r="E9" s="1">
        <v>40</v>
      </c>
      <c r="F9" s="9">
        <v>46029</v>
      </c>
      <c r="L9" s="3">
        <v>4</v>
      </c>
      <c r="M9" s="4" t="s">
        <v>24</v>
      </c>
      <c r="T9" s="11"/>
    </row>
    <row r="10" spans="2:20" x14ac:dyDescent="0.25">
      <c r="B10" s="1">
        <v>8</v>
      </c>
      <c r="C10" s="1" t="s">
        <v>4</v>
      </c>
      <c r="D10" s="1" t="s">
        <v>9</v>
      </c>
      <c r="E10" s="1">
        <v>45</v>
      </c>
      <c r="F10" s="9">
        <v>46030</v>
      </c>
      <c r="T10" s="11"/>
    </row>
    <row r="11" spans="2:20" x14ac:dyDescent="0.25">
      <c r="M11" s="17" t="s">
        <v>1</v>
      </c>
      <c r="N11" s="17" t="s">
        <v>2</v>
      </c>
      <c r="O11" s="17" t="s">
        <v>3</v>
      </c>
      <c r="P11" s="17" t="s">
        <v>25</v>
      </c>
      <c r="Q11" s="17" t="s">
        <v>26</v>
      </c>
    </row>
    <row r="12" spans="2:20" ht="15" customHeight="1" x14ac:dyDescent="0.25">
      <c r="B12" s="14" t="s">
        <v>16</v>
      </c>
      <c r="C12" s="14"/>
      <c r="D12" s="14"/>
      <c r="E12" s="14"/>
      <c r="F12" s="14"/>
      <c r="G12" s="14"/>
      <c r="H12" s="14"/>
      <c r="I12" s="14"/>
      <c r="M12" s="16" t="s">
        <v>4</v>
      </c>
      <c r="N12" s="16" t="s">
        <v>6</v>
      </c>
      <c r="O12" s="16">
        <f>SUMIFS(E2:E10,C2:C10,M12)</f>
        <v>105</v>
      </c>
      <c r="P12" s="16">
        <f>VLOOKUP(LEFT(M12,2),H2:I4,2,0)</f>
        <v>10000</v>
      </c>
      <c r="Q12" s="16">
        <f>O12*P12</f>
        <v>1050000</v>
      </c>
    </row>
    <row r="13" spans="2:20" x14ac:dyDescent="0.25">
      <c r="B13" s="14"/>
      <c r="C13" s="14"/>
      <c r="D13" s="14"/>
      <c r="E13" s="14"/>
      <c r="F13" s="14"/>
      <c r="G13" s="14"/>
      <c r="H13" s="14"/>
      <c r="I13" s="14"/>
    </row>
    <row r="14" spans="2:20" x14ac:dyDescent="0.25">
      <c r="B14" s="14"/>
      <c r="C14" s="14"/>
      <c r="D14" s="14"/>
      <c r="E14" s="14"/>
      <c r="F14" s="14"/>
      <c r="G14" s="14"/>
      <c r="H14" s="14"/>
      <c r="I14" s="14"/>
      <c r="M14" s="18" t="s">
        <v>11</v>
      </c>
      <c r="N14" s="19" t="s">
        <v>27</v>
      </c>
      <c r="O14" s="19"/>
      <c r="P14" s="19"/>
      <c r="Q14" s="19"/>
      <c r="R14" s="19"/>
    </row>
    <row r="15" spans="2:20" x14ac:dyDescent="0.25">
      <c r="B15" s="14"/>
      <c r="C15" s="14"/>
      <c r="D15" s="14"/>
      <c r="E15" s="14"/>
      <c r="F15" s="14"/>
      <c r="G15" s="14"/>
      <c r="H15" s="14"/>
      <c r="I15" s="14"/>
      <c r="M15" s="18"/>
      <c r="N15" s="19" t="s">
        <v>28</v>
      </c>
      <c r="O15" s="19"/>
      <c r="P15" s="19"/>
      <c r="Q15" s="19"/>
      <c r="R15" s="19"/>
    </row>
    <row r="16" spans="2:20" x14ac:dyDescent="0.25">
      <c r="B16" s="14"/>
      <c r="C16" s="14"/>
      <c r="D16" s="14"/>
      <c r="E16" s="14"/>
      <c r="F16" s="14"/>
      <c r="G16" s="14"/>
      <c r="H16" s="14"/>
      <c r="I16" s="14"/>
      <c r="M16" s="18"/>
      <c r="N16" s="19" t="s">
        <v>29</v>
      </c>
      <c r="O16" s="19"/>
      <c r="P16" s="19"/>
      <c r="Q16" s="19"/>
      <c r="R16" s="19"/>
    </row>
    <row r="17" spans="2:9" x14ac:dyDescent="0.25">
      <c r="B17" s="14"/>
      <c r="C17" s="14"/>
      <c r="D17" s="14"/>
      <c r="E17" s="14"/>
      <c r="F17" s="14"/>
      <c r="G17" s="14"/>
      <c r="H17" s="14"/>
      <c r="I17" s="14"/>
    </row>
    <row r="18" spans="2:9" x14ac:dyDescent="0.25">
      <c r="B18" s="14"/>
      <c r="C18" s="14"/>
      <c r="D18" s="14"/>
      <c r="E18" s="14"/>
      <c r="F18" s="14"/>
      <c r="G18" s="14"/>
      <c r="H18" s="14"/>
      <c r="I18" s="14"/>
    </row>
    <row r="19" spans="2:9" x14ac:dyDescent="0.25">
      <c r="B19" s="14"/>
      <c r="C19" s="14"/>
      <c r="D19" s="14"/>
      <c r="E19" s="14"/>
      <c r="F19" s="14"/>
      <c r="G19" s="14"/>
      <c r="H19" s="14"/>
      <c r="I19" s="14"/>
    </row>
    <row r="20" spans="2:9" x14ac:dyDescent="0.25">
      <c r="B20" s="14"/>
      <c r="C20" s="14"/>
      <c r="D20" s="14"/>
      <c r="E20" s="14"/>
      <c r="F20" s="14"/>
      <c r="G20" s="14"/>
      <c r="H20" s="14"/>
      <c r="I20" s="14"/>
    </row>
    <row r="21" spans="2:9" x14ac:dyDescent="0.25">
      <c r="B21" s="14"/>
      <c r="C21" s="14"/>
      <c r="D21" s="14"/>
      <c r="E21" s="14"/>
      <c r="F21" s="14"/>
      <c r="G21" s="14"/>
      <c r="H21" s="14"/>
      <c r="I21" s="14"/>
    </row>
    <row r="22" spans="2:9" x14ac:dyDescent="0.25">
      <c r="B22" s="3">
        <v>1</v>
      </c>
      <c r="C22" s="4" t="s">
        <v>17</v>
      </c>
    </row>
    <row r="24" spans="2:9" x14ac:dyDescent="0.25">
      <c r="B24" s="5" t="s">
        <v>10</v>
      </c>
      <c r="C24" s="7" t="str">
        <f>VLOOKUP("VT001",C2:D10,2,0)</f>
        <v>Vật Tư 001</v>
      </c>
    </row>
    <row r="25" spans="2:9" x14ac:dyDescent="0.25">
      <c r="B25" s="6" t="s">
        <v>11</v>
      </c>
      <c r="C25" s="12" t="s">
        <v>19</v>
      </c>
      <c r="D25" s="12"/>
      <c r="E25" s="12"/>
      <c r="F25" s="12"/>
      <c r="G25" s="12"/>
    </row>
    <row r="27" spans="2:9" x14ac:dyDescent="0.25">
      <c r="B27" s="3">
        <v>2</v>
      </c>
      <c r="C27" s="4" t="s">
        <v>18</v>
      </c>
    </row>
    <row r="29" spans="2:9" x14ac:dyDescent="0.25">
      <c r="C29" s="8" t="s">
        <v>1</v>
      </c>
      <c r="D29" s="8" t="s">
        <v>3</v>
      </c>
    </row>
    <row r="30" spans="2:9" x14ac:dyDescent="0.25">
      <c r="C30" s="1" t="s">
        <v>5</v>
      </c>
      <c r="D30" s="10" t="str">
        <f>VLOOKUP(C30,C2:D10,2,0)</f>
        <v>Vật Tư 002</v>
      </c>
    </row>
    <row r="32" spans="2:9" x14ac:dyDescent="0.25">
      <c r="B32" s="6" t="s">
        <v>11</v>
      </c>
      <c r="C32" s="12" t="s">
        <v>20</v>
      </c>
      <c r="D32" s="12"/>
      <c r="E32" s="12"/>
      <c r="F32" s="12"/>
      <c r="G32" s="12"/>
    </row>
  </sheetData>
  <mergeCells count="9">
    <mergeCell ref="C32:G32"/>
    <mergeCell ref="N14:R14"/>
    <mergeCell ref="N15:R15"/>
    <mergeCell ref="N16:R16"/>
    <mergeCell ref="M14:M16"/>
    <mergeCell ref="C25:G25"/>
    <mergeCell ref="N7:R7"/>
    <mergeCell ref="S7:T7"/>
    <mergeCell ref="B12:I21"/>
  </mergeCells>
  <phoneticPr fontId="2" type="noConversion"/>
  <dataValidations count="1">
    <dataValidation type="list" allowBlank="1" showInputMessage="1" showErrorMessage="1" sqref="M5 C30" xr:uid="{35F7C40E-0AF3-4497-87C4-58F3D9E09516}">
      <formula1>$C$3:$C$10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Vlookup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Văn Việt</dc:creator>
  <cp:lastModifiedBy>Nguyễn Văn Việt</cp:lastModifiedBy>
  <dcterms:created xsi:type="dcterms:W3CDTF">2026-04-09T03:22:38Z</dcterms:created>
  <dcterms:modified xsi:type="dcterms:W3CDTF">2026-04-10T02:05:15Z</dcterms:modified>
</cp:coreProperties>
</file>